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AGENDA KŠÚ_prac.plocha\OBCE\rok 2022\internet\"/>
    </mc:Choice>
  </mc:AlternateContent>
  <bookViews>
    <workbookView xWindow="480" yWindow="75" windowWidth="18195" windowHeight="11820"/>
  </bookViews>
  <sheets>
    <sheet name="Sobrance" sheetId="1" r:id="rId1"/>
  </sheets>
  <definedNames>
    <definedName name="_xlnm._FilterDatabase" localSheetId="0" hidden="1">Sobrance!$A$2:$N$16</definedName>
  </definedNames>
  <calcPr calcId="162913"/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<sst xmlns="http://schemas.openxmlformats.org/spreadsheetml/2006/main" count="174" uniqueCount="91">
  <si>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</si>
  <si>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</si>
  <si>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</si>
  <si>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</si>
  <si>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</si>
  <si>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</si>
  <si>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</si>
  <si>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</si>
  <si>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</si>
  <si>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</si>
  <si>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</si>
  <si>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</si>
  <si>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</si>
  <si>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</si>
  <si>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</si>
  <si>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O522325</t>
  </si>
  <si>
    <t>Obec Bežovce</t>
  </si>
  <si>
    <t>KE</t>
  </si>
  <si>
    <t>Základná škola s materskou školou</t>
  </si>
  <si>
    <t>Sobrance</t>
  </si>
  <si>
    <t>072 53</t>
  </si>
  <si>
    <t>Bežovce</t>
  </si>
  <si>
    <t>Bežovce 417</t>
  </si>
  <si>
    <t>O522341</t>
  </si>
  <si>
    <t>Obec Blatné Remety</t>
  </si>
  <si>
    <t>Základná škola</t>
  </si>
  <si>
    <t>072 44</t>
  </si>
  <si>
    <t>Blatné Remety</t>
  </si>
  <si>
    <t>Blatné Remety 98</t>
  </si>
  <si>
    <t>O522503</t>
  </si>
  <si>
    <t>Obec Choňkovce</t>
  </si>
  <si>
    <t>Základná škola s 1.- 4. ročníkom</t>
  </si>
  <si>
    <t>072 63</t>
  </si>
  <si>
    <t>Choňkovce</t>
  </si>
  <si>
    <t>Choňkovce 128</t>
  </si>
  <si>
    <t>O522660</t>
  </si>
  <si>
    <t>Obec Krčava</t>
  </si>
  <si>
    <t>072 51</t>
  </si>
  <si>
    <t>Krčava</t>
  </si>
  <si>
    <t>Krčava 184</t>
  </si>
  <si>
    <t>O522716</t>
  </si>
  <si>
    <t>Obec Lekárovce</t>
  </si>
  <si>
    <t>072 54</t>
  </si>
  <si>
    <t>Lekárovce</t>
  </si>
  <si>
    <t>Lekárovce 305</t>
  </si>
  <si>
    <t>O522929</t>
  </si>
  <si>
    <t>Obec Podhoroď</t>
  </si>
  <si>
    <t>072 64</t>
  </si>
  <si>
    <t>Podhoroď</t>
  </si>
  <si>
    <t>Podhoroď 17</t>
  </si>
  <si>
    <t>O522953</t>
  </si>
  <si>
    <t>Obec Porúbka</t>
  </si>
  <si>
    <t>072 61</t>
  </si>
  <si>
    <t>Porúbka</t>
  </si>
  <si>
    <t>Porúbka 20</t>
  </si>
  <si>
    <t>O523003</t>
  </si>
  <si>
    <t>Obec Remetské Hámre</t>
  </si>
  <si>
    <t>072 41</t>
  </si>
  <si>
    <t>Remetské Hámre</t>
  </si>
  <si>
    <t>Remetské Hámre 27</t>
  </si>
  <si>
    <t>O523089</t>
  </si>
  <si>
    <t>Mesto Sobrance</t>
  </si>
  <si>
    <t>073 01</t>
  </si>
  <si>
    <t>Komenského 6</t>
  </si>
  <si>
    <t>Komenského 12</t>
  </si>
  <si>
    <t>O523224</t>
  </si>
  <si>
    <t>Obec Úbrež</t>
  </si>
  <si>
    <t>072 42</t>
  </si>
  <si>
    <t>Úbrež</t>
  </si>
  <si>
    <t>Úbrež 141</t>
  </si>
  <si>
    <t>O523232</t>
  </si>
  <si>
    <t>Obec Veľké Revištia</t>
  </si>
  <si>
    <t>Základná škola 1.- 4. ročník</t>
  </si>
  <si>
    <t>072 43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</si>
  <si>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</si>
  <si>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</si>
  <si>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</si>
  <si>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</si>
  <si>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</si>
  <si>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</si>
  <si>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</si>
  <si>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</si>
  <si>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</si>
  <si>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</si>
  <si>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</si>
  <si>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</si>
  <si>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</si>
  <si>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</si>
  <si>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    (620)</t>
  </si>
  <si>
    <t>Rozpočet 2021 (v €)</t>
  </si>
  <si>
    <t>Zriaďovateľom rozpísaný UPRAVENÝ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</si>
</sst>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29">
    <xf numFmtId="0" fontId="0" fillId="0" borderId="0" xfId="0"/>
    <xf numFmtId="0" fontId="0" fillId="0" borderId="15" xfId="0" applyBorder="1"/>
    <xf numFmtId="0" fontId="1" fillId="34" borderId="22" xfId="47" applyFill="1" applyBorder="1" applyAlignment="1">
      <alignment horizontal="center" vertical="center" textRotation="90" wrapText="1"/>
    </xf>
    <xf numFmtId="0" fontId="1" fillId="0" borderId="22" xfId="47" applyFill="1" applyBorder="1" applyAlignment="1">
      <alignment horizontal="center" vertical="center" textRotation="90" wrapText="1"/>
    </xf>
    <xf numFmtId="3" fontId="24" fillId="33" borderId="22" xfId="41" applyNumberFormat="1" applyFont="1" applyFill="1" applyBorder="1" applyAlignment="1">
      <alignment horizontal="center" vertical="center" wrapText="1"/>
    </xf>
    <xf numFmtId="0" fontId="1" fillId="0" borderId="22" xfId="47" applyBorder="1" applyAlignment="1">
      <alignment horizontal="center" vertical="center" textRotation="90" wrapText="1"/>
    </xf>
    <xf numFmtId="1" fontId="19" fillId="0" borderId="22" xfId="47" applyNumberFormat="1" applyFont="1" applyFill="1" applyBorder="1" applyAlignment="1">
      <alignment horizontal="center" vertical="center" textRotation="90" wrapText="1"/>
    </xf>
    <xf numFmtId="3" fontId="18" fillId="0" borderId="23" xfId="41" applyNumberFormat="1" applyBorder="1"/>
    <xf numFmtId="0" fontId="1" fillId="0" borderId="23" xfId="50" applyBorder="1"/>
    <xf numFmtId="0" fontId="1" fillId="0" borderId="23" xfId="50" applyFill="1" applyBorder="1"/>
    <xf numFmtId="0" fontId="1" fillId="0" borderId="21" xfId="50" applyBorder="1"/>
    <xf numFmtId="0" fontId="1" fillId="0" borderId="21" xfId="50" applyFill="1" applyBorder="1"/>
    <xf numFmtId="0" fontId="1" fillId="0" borderId="20" xfId="50" applyBorder="1"/>
    <xf numFmtId="0" fontId="1" fillId="0" borderId="20" xfId="50" applyFill="1" applyBorder="1"/>
    <xf numFmtId="3" fontId="24" fillId="35" borderId="24" xfId="60" applyNumberFormat="1" applyFont="1" applyFill="1" applyBorder="1" applyAlignment="1">
      <alignment horizontal="center" vertical="center" wrapText="1"/>
    </xf>
    <xf numFmtId="3" fontId="24" fillId="35" borderId="19" xfId="6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1" fillId="35" borderId="27" xfId="60" applyNumberFormat="1" applyFont="1" applyFill="1" applyBorder="1" applyAlignment="1">
      <alignment horizontal="center" vertical="center" wrapText="1"/>
    </xf>
    <xf numFmtId="3" fontId="18" fillId="0" borderId="21" xfId="41" applyNumberFormat="1" applyBorder="1"/>
    <xf numFmtId="3" fontId="20" fillId="35" borderId="25" xfId="43" applyNumberFormat="1" applyFont="1" applyFill="1" applyBorder="1" applyAlignment="1">
      <alignment horizontal="center" wrapText="1"/>
    </xf>
    <xf numFmtId="3" fontId="20" fillId="35" borderId="26" xfId="43" applyNumberFormat="1" applyFont="1" applyFill="1" applyBorder="1" applyAlignment="1">
      <alignment horizontal="center" wrapText="1"/>
    </xf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" xfId="0" builtinId="0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 2" xfId="52"/>
    <cellStyle name="normálne 2 2" xfId="53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2" topLeftCell="A3" activePane="bottomLeft" state="frozen"/>
      <selection pane="bottomLeft" activeCell="O7" sqref="O7"/>
    </sheetView>
  </sheetViews>
  <sheetFormatPr defaultRowHeight="15" x14ac:dyDescent="0.25"/>
  <cols>
    <col min="1" max="1" width="4.7109375" customWidth="1"/>
    <col min="2" max="2" width="4.5703125" customWidth="1"/>
    <col min="3" max="3" width="9.140625" customWidth="1"/>
    <col min="4" max="4" width="10.7109375" customWidth="1"/>
    <col min="5" max="5" width="26.85546875" customWidth="1"/>
    <col min="6" max="6" width="5.140625" customWidth="1"/>
    <col min="7" max="7" width="11.7109375" customWidth="1"/>
    <col min="8" max="8" width="35.42578125" customWidth="1"/>
    <col min="9" max="9" width="5.28515625" customWidth="1"/>
    <col min="10" max="10" width="11" customWidth="1"/>
    <col min="11" max="11" width="9.140625" customWidth="1"/>
    <col min="12" max="12" width="18.42578125" customWidth="1"/>
    <col min="13" max="13" width="20.7109375" customWidth="1"/>
    <col min="14" max="14" width="15.140625" customWidth="1"/>
    <col min="15" max="15" width="14.140625" customWidth="1"/>
    <col min="16" max="16" width="15" customWidth="1"/>
    <col min="17" max="17" width="13.85546875" customWidth="1"/>
    <col min="18" max="18" width="15.5703125" customWidth="1"/>
    <col min="19" max="19" width="14.28515625" customWidth="1"/>
  </cols>
  <sheetData>
    <row r="1" spans="1:19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7" t="s">
        <v>90</v>
      </c>
      <c r="P1" s="27"/>
      <c r="Q1" s="27"/>
      <c r="R1" s="27"/>
      <c r="S1" s="28"/>
    </row>
    <row r="2" spans="1:19" ht="249" thickBot="1" x14ac:dyDescent="0.3">
      <c r="A2" s="6" t="s">
        <v>0</v>
      </c>
      <c r="B2" s="5" t="s">
        <v>1</v>
      </c>
      <c r="C2" s="5" t="s">
        <v>2</v>
      </c>
      <c r="D2" s="5" t="s">
        <v>3</v>
      </c>
      <c r="E2" s="2" t="s">
        <v>4</v>
      </c>
      <c r="F2" s="5" t="s">
        <v>5</v>
      </c>
      <c r="G2" s="5" t="s">
        <v>6</v>
      </c>
      <c r="H2" s="2" t="s">
        <v>7</v>
      </c>
      <c r="I2" s="5" t="s">
        <v>8</v>
      </c>
      <c r="J2" s="3" t="s">
        <v>9</v>
      </c>
      <c r="K2" s="5" t="s">
        <v>10</v>
      </c>
      <c r="L2" s="5" t="s">
        <v>11</v>
      </c>
      <c r="M2" s="5" t="s">
        <v>12</v>
      </c>
      <c r="N2" s="4" t="s">
        <v>89</v>
      </c>
      <c r="O2" s="25" t="s">
        <v>84</v>
      </c>
      <c r="P2" s="15" t="s">
        <v>85</v>
      </c>
      <c r="Q2" s="15" t="s">
        <v>88</v>
      </c>
      <c r="R2" s="15" t="s">
        <v>86</v>
      </c>
      <c r="S2" s="14" t="s">
        <v>87</v>
      </c>
    </row>
    <row r="3" spans="1:19" ht="15.75" thickTop="1" x14ac:dyDescent="0.25">
      <c r="A3" s="9" t="s">
        <v>13</v>
      </c>
      <c r="B3" s="8" t="s">
        <v>14</v>
      </c>
      <c r="C3" s="8" t="s">
        <v>15</v>
      </c>
      <c r="D3" s="8">
        <v>325031</v>
      </c>
      <c r="E3" s="8" t="s">
        <v>16</v>
      </c>
      <c r="F3" s="8" t="s">
        <v>17</v>
      </c>
      <c r="G3" s="8">
        <v>35545569</v>
      </c>
      <c r="H3" s="8" t="s">
        <v>18</v>
      </c>
      <c r="I3" s="8" t="s">
        <v>17</v>
      </c>
      <c r="J3" s="8" t="s">
        <v>19</v>
      </c>
      <c r="K3" s="8" t="s">
        <v>20</v>
      </c>
      <c r="L3" s="8" t="s">
        <v>21</v>
      </c>
      <c r="M3" s="8" t="s">
        <v>22</v>
      </c>
      <c r="N3" s="7">
        <f>SUM(P3:S3)</f>
        <v>0</v>
      </c>
      <c r="O3" s="16"/>
      <c r="P3" s="17"/>
      <c r="Q3" s="17"/>
      <c r="R3" s="17"/>
      <c r="S3" s="18"/>
    </row>
    <row r="4" spans="1:19" x14ac:dyDescent="0.25">
      <c r="A4" s="13" t="s">
        <v>13</v>
      </c>
      <c r="B4" s="12" t="s">
        <v>14</v>
      </c>
      <c r="C4" s="12" t="s">
        <v>23</v>
      </c>
      <c r="D4" s="12">
        <v>325058</v>
      </c>
      <c r="E4" s="12" t="s">
        <v>24</v>
      </c>
      <c r="F4" s="12" t="s">
        <v>17</v>
      </c>
      <c r="G4" s="12">
        <v>35545577</v>
      </c>
      <c r="H4" s="12" t="s">
        <v>25</v>
      </c>
      <c r="I4" s="12" t="s">
        <v>17</v>
      </c>
      <c r="J4" s="12" t="s">
        <v>19</v>
      </c>
      <c r="K4" s="12" t="s">
        <v>26</v>
      </c>
      <c r="L4" s="12" t="s">
        <v>27</v>
      </c>
      <c r="M4" s="12" t="s">
        <v>28</v>
      </c>
      <c r="N4" s="7">
        <f t="shared" ref="N4:N16" si="0">SUM(P4:S4)</f>
        <v>0</v>
      </c>
      <c r="O4" s="19"/>
      <c r="P4" s="20"/>
      <c r="Q4" s="20"/>
      <c r="R4" s="20"/>
      <c r="S4" s="21"/>
    </row>
    <row r="5" spans="1:19" x14ac:dyDescent="0.25">
      <c r="A5" s="13" t="s">
        <v>13</v>
      </c>
      <c r="B5" s="12" t="s">
        <v>14</v>
      </c>
      <c r="C5" s="12" t="s">
        <v>29</v>
      </c>
      <c r="D5" s="12">
        <v>325210</v>
      </c>
      <c r="E5" s="12" t="s">
        <v>30</v>
      </c>
      <c r="F5" s="12" t="s">
        <v>17</v>
      </c>
      <c r="G5" s="12">
        <v>710061838</v>
      </c>
      <c r="H5" s="12" t="s">
        <v>31</v>
      </c>
      <c r="I5" s="12" t="s">
        <v>17</v>
      </c>
      <c r="J5" s="12" t="s">
        <v>19</v>
      </c>
      <c r="K5" s="12" t="s">
        <v>32</v>
      </c>
      <c r="L5" s="12" t="s">
        <v>33</v>
      </c>
      <c r="M5" s="12" t="s">
        <v>34</v>
      </c>
      <c r="N5" s="7">
        <f t="shared" si="0"/>
        <v>0</v>
      </c>
      <c r="O5" s="19"/>
      <c r="P5" s="20"/>
      <c r="Q5" s="20"/>
      <c r="R5" s="20"/>
      <c r="S5" s="21"/>
    </row>
    <row r="6" spans="1:19" x14ac:dyDescent="0.25">
      <c r="A6" s="13" t="s">
        <v>13</v>
      </c>
      <c r="B6" s="12" t="s">
        <v>14</v>
      </c>
      <c r="C6" s="12" t="s">
        <v>35</v>
      </c>
      <c r="D6" s="12">
        <v>325376</v>
      </c>
      <c r="E6" s="12" t="s">
        <v>36</v>
      </c>
      <c r="F6" s="12" t="s">
        <v>17</v>
      </c>
      <c r="G6" s="12">
        <v>35545585</v>
      </c>
      <c r="H6" s="12" t="s">
        <v>18</v>
      </c>
      <c r="I6" s="12" t="s">
        <v>17</v>
      </c>
      <c r="J6" s="12" t="s">
        <v>19</v>
      </c>
      <c r="K6" s="12" t="s">
        <v>37</v>
      </c>
      <c r="L6" s="12" t="s">
        <v>38</v>
      </c>
      <c r="M6" s="12" t="s">
        <v>39</v>
      </c>
      <c r="N6" s="7">
        <f t="shared" si="0"/>
        <v>423336</v>
      </c>
      <c r="O6" s="19">
        <v>423336</v>
      </c>
      <c r="P6" s="20">
        <v>274337</v>
      </c>
      <c r="Q6" s="20">
        <v>95881</v>
      </c>
      <c r="R6" s="20">
        <v>53118</v>
      </c>
      <c r="S6" s="21"/>
    </row>
    <row r="7" spans="1:19" x14ac:dyDescent="0.25">
      <c r="A7" s="13" t="s">
        <v>13</v>
      </c>
      <c r="B7" s="12" t="s">
        <v>14</v>
      </c>
      <c r="C7" s="12" t="s">
        <v>40</v>
      </c>
      <c r="D7" s="12">
        <v>325422</v>
      </c>
      <c r="E7" s="12" t="s">
        <v>41</v>
      </c>
      <c r="F7" s="12" t="s">
        <v>17</v>
      </c>
      <c r="G7" s="12">
        <v>710061919</v>
      </c>
      <c r="H7" s="12" t="s">
        <v>31</v>
      </c>
      <c r="I7" s="12" t="s">
        <v>17</v>
      </c>
      <c r="J7" s="12" t="s">
        <v>19</v>
      </c>
      <c r="K7" s="12" t="s">
        <v>42</v>
      </c>
      <c r="L7" s="12" t="s">
        <v>43</v>
      </c>
      <c r="M7" s="12" t="s">
        <v>44</v>
      </c>
      <c r="N7" s="7">
        <f t="shared" si="0"/>
        <v>0</v>
      </c>
      <c r="O7" s="19"/>
      <c r="P7" s="20"/>
      <c r="Q7" s="20"/>
      <c r="R7" s="20"/>
      <c r="S7" s="21"/>
    </row>
    <row r="8" spans="1:19" x14ac:dyDescent="0.25">
      <c r="A8" s="13" t="s">
        <v>13</v>
      </c>
      <c r="B8" s="12" t="s">
        <v>14</v>
      </c>
      <c r="C8" s="12" t="s">
        <v>45</v>
      </c>
      <c r="D8" s="12">
        <v>325635</v>
      </c>
      <c r="E8" s="12" t="s">
        <v>46</v>
      </c>
      <c r="F8" s="12" t="s">
        <v>17</v>
      </c>
      <c r="G8" s="12">
        <v>35545593</v>
      </c>
      <c r="H8" s="12" t="s">
        <v>25</v>
      </c>
      <c r="I8" s="12" t="s">
        <v>17</v>
      </c>
      <c r="J8" s="12" t="s">
        <v>19</v>
      </c>
      <c r="K8" s="12" t="s">
        <v>47</v>
      </c>
      <c r="L8" s="12" t="s">
        <v>48</v>
      </c>
      <c r="M8" s="12" t="s">
        <v>49</v>
      </c>
      <c r="N8" s="7">
        <f t="shared" si="0"/>
        <v>161443</v>
      </c>
      <c r="O8" s="19">
        <v>161443</v>
      </c>
      <c r="P8" s="20">
        <v>104244</v>
      </c>
      <c r="Q8" s="20">
        <v>36433</v>
      </c>
      <c r="R8" s="20">
        <v>20766</v>
      </c>
      <c r="S8" s="21"/>
    </row>
    <row r="9" spans="1:19" x14ac:dyDescent="0.25">
      <c r="A9" s="13" t="s">
        <v>13</v>
      </c>
      <c r="B9" s="12" t="s">
        <v>14</v>
      </c>
      <c r="C9" s="12" t="s">
        <v>50</v>
      </c>
      <c r="D9" s="12">
        <v>325660</v>
      </c>
      <c r="E9" s="12" t="s">
        <v>51</v>
      </c>
      <c r="F9" s="12" t="s">
        <v>17</v>
      </c>
      <c r="G9" s="12">
        <v>35545607</v>
      </c>
      <c r="H9" s="12" t="s">
        <v>18</v>
      </c>
      <c r="I9" s="12" t="s">
        <v>17</v>
      </c>
      <c r="J9" s="12" t="s">
        <v>19</v>
      </c>
      <c r="K9" s="12" t="s">
        <v>52</v>
      </c>
      <c r="L9" s="12" t="s">
        <v>53</v>
      </c>
      <c r="M9" s="12" t="s">
        <v>54</v>
      </c>
      <c r="N9" s="7">
        <f t="shared" si="0"/>
        <v>267636</v>
      </c>
      <c r="O9" s="19">
        <v>267636</v>
      </c>
      <c r="P9" s="20">
        <v>172689</v>
      </c>
      <c r="Q9" s="20">
        <v>60355</v>
      </c>
      <c r="R9" s="20">
        <v>34592</v>
      </c>
      <c r="S9" s="21"/>
    </row>
    <row r="10" spans="1:19" x14ac:dyDescent="0.25">
      <c r="A10" s="13" t="s">
        <v>13</v>
      </c>
      <c r="B10" s="12" t="s">
        <v>14</v>
      </c>
      <c r="C10" s="12" t="s">
        <v>55</v>
      </c>
      <c r="D10" s="12">
        <v>325716</v>
      </c>
      <c r="E10" s="12" t="s">
        <v>56</v>
      </c>
      <c r="F10" s="12" t="s">
        <v>17</v>
      </c>
      <c r="G10" s="12">
        <v>35545615</v>
      </c>
      <c r="H10" s="12" t="s">
        <v>25</v>
      </c>
      <c r="I10" s="12" t="s">
        <v>17</v>
      </c>
      <c r="J10" s="12" t="s">
        <v>19</v>
      </c>
      <c r="K10" s="12" t="s">
        <v>57</v>
      </c>
      <c r="L10" s="12" t="s">
        <v>58</v>
      </c>
      <c r="M10" s="12" t="s">
        <v>59</v>
      </c>
      <c r="N10" s="7">
        <f t="shared" si="0"/>
        <v>0</v>
      </c>
      <c r="O10" s="19"/>
      <c r="P10" s="20"/>
      <c r="Q10" s="20"/>
      <c r="R10" s="20"/>
      <c r="S10" s="21"/>
    </row>
    <row r="11" spans="1:19" x14ac:dyDescent="0.25">
      <c r="A11" s="13" t="s">
        <v>13</v>
      </c>
      <c r="B11" s="12" t="s">
        <v>14</v>
      </c>
      <c r="C11" s="12" t="s">
        <v>60</v>
      </c>
      <c r="D11" s="12">
        <v>325791</v>
      </c>
      <c r="E11" s="12" t="s">
        <v>61</v>
      </c>
      <c r="F11" s="12" t="s">
        <v>17</v>
      </c>
      <c r="G11" s="12">
        <v>35545623</v>
      </c>
      <c r="H11" s="12" t="s">
        <v>25</v>
      </c>
      <c r="I11" s="12" t="s">
        <v>17</v>
      </c>
      <c r="J11" s="12" t="s">
        <v>19</v>
      </c>
      <c r="K11" s="12" t="s">
        <v>62</v>
      </c>
      <c r="L11" s="12" t="s">
        <v>19</v>
      </c>
      <c r="M11" s="12" t="s">
        <v>63</v>
      </c>
      <c r="N11" s="7">
        <f t="shared" si="0"/>
        <v>787250</v>
      </c>
      <c r="O11" s="19">
        <v>787250</v>
      </c>
      <c r="P11" s="20">
        <v>515048</v>
      </c>
      <c r="Q11" s="20">
        <v>180009</v>
      </c>
      <c r="R11" s="20">
        <v>92193</v>
      </c>
      <c r="S11" s="21"/>
    </row>
    <row r="12" spans="1:19" x14ac:dyDescent="0.25">
      <c r="A12" s="13" t="s">
        <v>13</v>
      </c>
      <c r="B12" s="12" t="s">
        <v>14</v>
      </c>
      <c r="C12" s="12" t="s">
        <v>60</v>
      </c>
      <c r="D12" s="12">
        <v>325791</v>
      </c>
      <c r="E12" s="12" t="s">
        <v>61</v>
      </c>
      <c r="F12" s="12" t="s">
        <v>17</v>
      </c>
      <c r="G12" s="12">
        <v>35545631</v>
      </c>
      <c r="H12" s="12" t="s">
        <v>25</v>
      </c>
      <c r="I12" s="12" t="s">
        <v>17</v>
      </c>
      <c r="J12" s="12" t="s">
        <v>19</v>
      </c>
      <c r="K12" s="12" t="s">
        <v>62</v>
      </c>
      <c r="L12" s="12" t="s">
        <v>19</v>
      </c>
      <c r="M12" s="12" t="s">
        <v>64</v>
      </c>
      <c r="N12" s="7">
        <f t="shared" si="0"/>
        <v>992099</v>
      </c>
      <c r="O12" s="19">
        <v>992099</v>
      </c>
      <c r="P12" s="20">
        <v>646632</v>
      </c>
      <c r="Q12" s="20">
        <v>221856</v>
      </c>
      <c r="R12" s="20">
        <v>123611</v>
      </c>
      <c r="S12" s="21"/>
    </row>
    <row r="13" spans="1:19" x14ac:dyDescent="0.25">
      <c r="A13" s="13" t="s">
        <v>13</v>
      </c>
      <c r="B13" s="12" t="s">
        <v>14</v>
      </c>
      <c r="C13" s="12" t="s">
        <v>65</v>
      </c>
      <c r="D13" s="12">
        <v>325937</v>
      </c>
      <c r="E13" s="12" t="s">
        <v>66</v>
      </c>
      <c r="F13" s="12" t="s">
        <v>17</v>
      </c>
      <c r="G13" s="12">
        <v>35545640</v>
      </c>
      <c r="H13" s="12" t="s">
        <v>18</v>
      </c>
      <c r="I13" s="12" t="s">
        <v>17</v>
      </c>
      <c r="J13" s="12" t="s">
        <v>19</v>
      </c>
      <c r="K13" s="12" t="s">
        <v>67</v>
      </c>
      <c r="L13" s="12" t="s">
        <v>68</v>
      </c>
      <c r="M13" s="12" t="s">
        <v>69</v>
      </c>
      <c r="N13" s="7">
        <f t="shared" si="0"/>
        <v>582326</v>
      </c>
      <c r="O13" s="19">
        <v>582326</v>
      </c>
      <c r="P13" s="20">
        <v>380272</v>
      </c>
      <c r="Q13" s="20">
        <v>132905</v>
      </c>
      <c r="R13" s="20">
        <v>69149</v>
      </c>
      <c r="S13" s="21"/>
    </row>
    <row r="14" spans="1:19" x14ac:dyDescent="0.25">
      <c r="A14" s="13" t="s">
        <v>13</v>
      </c>
      <c r="B14" s="12" t="s">
        <v>14</v>
      </c>
      <c r="C14" s="12" t="s">
        <v>70</v>
      </c>
      <c r="D14" s="12">
        <v>325945</v>
      </c>
      <c r="E14" s="12" t="s">
        <v>71</v>
      </c>
      <c r="F14" s="12" t="s">
        <v>17</v>
      </c>
      <c r="G14" s="12">
        <v>710062036</v>
      </c>
      <c r="H14" s="12" t="s">
        <v>72</v>
      </c>
      <c r="I14" s="12" t="s">
        <v>17</v>
      </c>
      <c r="J14" s="12" t="s">
        <v>19</v>
      </c>
      <c r="K14" s="12" t="s">
        <v>73</v>
      </c>
      <c r="L14" s="12" t="s">
        <v>74</v>
      </c>
      <c r="M14" s="12" t="s">
        <v>75</v>
      </c>
      <c r="N14" s="7">
        <f t="shared" si="0"/>
        <v>50373</v>
      </c>
      <c r="O14" s="19">
        <v>50373</v>
      </c>
      <c r="P14" s="20">
        <v>31000</v>
      </c>
      <c r="Q14" s="20">
        <v>10834</v>
      </c>
      <c r="R14" s="20">
        <v>8539</v>
      </c>
      <c r="S14" s="21"/>
    </row>
    <row r="15" spans="1:19" x14ac:dyDescent="0.25">
      <c r="A15" s="13" t="s">
        <v>13</v>
      </c>
      <c r="B15" s="12" t="s">
        <v>14</v>
      </c>
      <c r="C15" s="12" t="s">
        <v>76</v>
      </c>
      <c r="D15" s="12">
        <v>326003</v>
      </c>
      <c r="E15" s="12" t="s">
        <v>77</v>
      </c>
      <c r="F15" s="12" t="s">
        <v>17</v>
      </c>
      <c r="G15" s="12">
        <v>710062052</v>
      </c>
      <c r="H15" s="12" t="s">
        <v>31</v>
      </c>
      <c r="I15" s="12" t="s">
        <v>17</v>
      </c>
      <c r="J15" s="12" t="s">
        <v>19</v>
      </c>
      <c r="K15" s="12" t="s">
        <v>57</v>
      </c>
      <c r="L15" s="12" t="s">
        <v>78</v>
      </c>
      <c r="M15" s="12" t="s">
        <v>79</v>
      </c>
      <c r="N15" s="7">
        <f t="shared" si="0"/>
        <v>0</v>
      </c>
      <c r="O15" s="19"/>
      <c r="P15" s="20"/>
      <c r="Q15" s="20"/>
      <c r="R15" s="20"/>
      <c r="S15" s="21"/>
    </row>
    <row r="16" spans="1:19" ht="15.75" thickBot="1" x14ac:dyDescent="0.3">
      <c r="A16" s="11" t="s">
        <v>13</v>
      </c>
      <c r="B16" s="10" t="s">
        <v>14</v>
      </c>
      <c r="C16" s="10" t="s">
        <v>80</v>
      </c>
      <c r="D16" s="10">
        <v>326038</v>
      </c>
      <c r="E16" s="10" t="s">
        <v>81</v>
      </c>
      <c r="F16" s="10" t="s">
        <v>17</v>
      </c>
      <c r="G16" s="10">
        <v>710062079</v>
      </c>
      <c r="H16" s="10" t="s">
        <v>25</v>
      </c>
      <c r="I16" s="10" t="s">
        <v>17</v>
      </c>
      <c r="J16" s="10" t="s">
        <v>19</v>
      </c>
      <c r="K16" s="10" t="s">
        <v>20</v>
      </c>
      <c r="L16" s="10" t="s">
        <v>82</v>
      </c>
      <c r="M16" s="10" t="s">
        <v>83</v>
      </c>
      <c r="N16" s="26">
        <f t="shared" si="0"/>
        <v>51702</v>
      </c>
      <c r="O16" s="22">
        <v>51702</v>
      </c>
      <c r="P16" s="23">
        <v>31520</v>
      </c>
      <c r="Q16" s="23">
        <v>12182</v>
      </c>
      <c r="R16" s="23">
        <v>8000</v>
      </c>
      <c r="S16" s="24"/>
    </row>
  </sheetData>
  <autoFilter ref="A2:N16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Sobrance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2015-03-16T12:56:04Z</dcterms:created>
  <dcterms:modified xsi:type="dcterms:W3CDTF">2022-03-16T08:27:04Z</dcterms:modified>
</cp:coreProperties>
</file>