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ia Miklodová.DESKTOP-EVCC1OR\Documents\Documents\Dokumentky\Regionálny úrad školskej správy Košice\Štatistika\Prehľady\"/>
    </mc:Choice>
  </mc:AlternateContent>
  <bookViews>
    <workbookView xWindow="0" yWindow="0" windowWidth="23040" windowHeight="8355" tabRatio="838"/>
  </bookViews>
  <sheets>
    <sheet name="Sumár" sheetId="9" r:id="rId1"/>
    <sheet name="Materské školy (z V1+V4)" sheetId="6" r:id="rId2"/>
    <sheet name="Základné školy (z V3+V4)" sheetId="8" r:id="rId3"/>
    <sheet name="Stredné školy (z V2)" sheetId="5" r:id="rId4"/>
    <sheet name=" Špeciálne školy (v V4+V2)" sheetId="11" r:id="rId5"/>
    <sheet name="Zamestnanci" sheetId="12" r:id="rId6"/>
  </sheets>
  <calcPr calcId="162913"/>
</workbook>
</file>

<file path=xl/calcChain.xml><?xml version="1.0" encoding="utf-8"?>
<calcChain xmlns="http://schemas.openxmlformats.org/spreadsheetml/2006/main">
  <c r="B23" i="9" l="1"/>
  <c r="C23" i="9"/>
  <c r="D23" i="9"/>
  <c r="E23" i="9"/>
  <c r="B31" i="6"/>
  <c r="C31" i="6"/>
  <c r="E15" i="11"/>
  <c r="D15" i="11"/>
  <c r="C15" i="11"/>
  <c r="B15" i="11"/>
  <c r="H15" i="8" l="1"/>
  <c r="I31" i="8"/>
  <c r="C31" i="8"/>
  <c r="C8" i="5" l="1"/>
  <c r="D8" i="5"/>
  <c r="E8" i="5"/>
  <c r="G8" i="5"/>
  <c r="H8" i="5"/>
  <c r="I8" i="5"/>
  <c r="I25" i="5"/>
  <c r="E25" i="5"/>
  <c r="H25" i="5"/>
  <c r="D25" i="5"/>
  <c r="G25" i="5"/>
  <c r="C25" i="5"/>
  <c r="H31" i="8" l="1"/>
</calcChain>
</file>

<file path=xl/sharedStrings.xml><?xml version="1.0" encoding="utf-8"?>
<sst xmlns="http://schemas.openxmlformats.org/spreadsheetml/2006/main" count="317" uniqueCount="167">
  <si>
    <t>Okres</t>
  </si>
  <si>
    <t xml:space="preserve">spolu </t>
  </si>
  <si>
    <t xml:space="preserve"> z toho:</t>
  </si>
  <si>
    <t>štátne/ obecné</t>
  </si>
  <si>
    <t xml:space="preserve">súkromné </t>
  </si>
  <si>
    <t>cirkevné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</si>
  <si>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</si>
  <si>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</si>
  <si>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</si>
  <si>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</si>
  <si>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</si>
  <si>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</si>
  <si>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</si>
  <si>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</si>
  <si>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</si>
  <si>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</si>
  <si>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</si>
  <si>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S P O L U :</t>
  </si>
  <si>
    <t>Druh</t>
  </si>
  <si>
    <t>Počet</t>
  </si>
  <si>
    <t>Z toho</t>
  </si>
  <si>
    <t>školy</t>
  </si>
  <si>
    <t>štátne</t>
  </si>
  <si>
    <t>súkr.</t>
  </si>
  <si>
    <t>cirk.</t>
  </si>
  <si>
    <t>súkromné</t>
  </si>
  <si>
    <t>Spolu stredné školy</t>
  </si>
  <si>
    <t>SPOLU kraj</t>
  </si>
  <si>
    <t xml:space="preserve">Okres                                                      </t>
  </si>
  <si>
    <t>Spracovala: Mgr. Miklodová Klaudia</t>
  </si>
  <si>
    <t>z toho</t>
  </si>
  <si>
    <t>obec/štát</t>
  </si>
  <si>
    <t>cirkev.</t>
  </si>
  <si>
    <t>Základné umelecké školy</t>
  </si>
  <si>
    <t>Školy v prírode</t>
  </si>
  <si>
    <t>Legenda:</t>
  </si>
  <si>
    <t>Školské internáty (aj pri špec.škol.)</t>
  </si>
  <si>
    <t>Školské kluby detí (aj pri špec.škol.)</t>
  </si>
  <si>
    <t>Školy/ Počet ŠMŠ</t>
  </si>
  <si>
    <r>
      <t xml:space="preserve">Školy/ Počet ŠZŠ </t>
    </r>
    <r>
      <rPr>
        <b/>
        <i/>
        <sz val="8"/>
        <rFont val="Arial"/>
        <family val="2"/>
        <charset val="238"/>
      </rPr>
      <t>(aj organiz. zložky)</t>
    </r>
  </si>
  <si>
    <r>
      <t>Školy/ Počet ŠSŠ (</t>
    </r>
    <r>
      <rPr>
        <b/>
        <i/>
        <sz val="8"/>
        <rFont val="Arial"/>
        <family val="2"/>
        <charset val="238"/>
      </rPr>
      <t>aj organiz. zložky</t>
    </r>
    <r>
      <rPr>
        <b/>
        <i/>
        <sz val="10"/>
        <rFont val="Arial"/>
        <family val="2"/>
        <charset val="238"/>
      </rPr>
      <t>)</t>
    </r>
  </si>
  <si>
    <t>Špeciálne vých. zariad. (RC+LVS+DC)</t>
  </si>
  <si>
    <t>školy ŠMŠ+ŠZŠ+ŠSŠ</t>
  </si>
  <si>
    <t>škôl a ŠZ*</t>
  </si>
  <si>
    <r>
      <rPr>
        <b/>
        <sz val="8"/>
        <rFont val="Arial"/>
        <family val="2"/>
        <charset val="238"/>
      </rPr>
      <t>ŠZŠ</t>
    </r>
    <r>
      <rPr>
        <sz val="8"/>
        <rFont val="Arial"/>
        <family val="2"/>
        <charset val="238"/>
      </rPr>
      <t xml:space="preserve"> - špeciálna základná škola</t>
    </r>
  </si>
  <si>
    <r>
      <rPr>
        <b/>
        <sz val="8"/>
        <rFont val="Arial"/>
        <family val="2"/>
        <charset val="238"/>
      </rPr>
      <t>ŠSŠ</t>
    </r>
    <r>
      <rPr>
        <sz val="8"/>
        <rFont val="Arial"/>
        <family val="2"/>
        <charset val="238"/>
      </rPr>
      <t xml:space="preserve"> - špeciálna stredná škola</t>
    </r>
  </si>
  <si>
    <t>Jazykové školy</t>
  </si>
  <si>
    <t>Konzervatóriá</t>
  </si>
  <si>
    <t>Gymnáziá a SŠŠ</t>
  </si>
  <si>
    <t>ŠMŠ - špeciálna materská škola</t>
  </si>
  <si>
    <t>ŠVVP - špeciálne výchovno-vzdelávacie potreby</t>
  </si>
  <si>
    <r>
      <t>* š</t>
    </r>
    <r>
      <rPr>
        <b/>
        <sz val="8"/>
        <rFont val="Arial"/>
        <family val="2"/>
        <charset val="238"/>
      </rPr>
      <t>koly pri ZZ</t>
    </r>
    <r>
      <rPr>
        <sz val="8"/>
        <rFont val="Arial"/>
        <family val="2"/>
        <charset val="238"/>
      </rPr>
      <t xml:space="preserve"> = školy pri zdravotníckych zariadeniach</t>
    </r>
  </si>
  <si>
    <t>Zariadenia škol.strav. (ŠJ+Výdaj.ŠJ)</t>
  </si>
  <si>
    <r>
      <t xml:space="preserve">Špeciálne školy spolu  </t>
    </r>
    <r>
      <rPr>
        <b/>
        <sz val="10"/>
        <color rgb="FFFF0000"/>
        <rFont val="Arial"/>
        <family val="2"/>
        <charset val="238"/>
      </rPr>
      <t>*</t>
    </r>
  </si>
  <si>
    <t>Školy pri zdravotníckych zariadeniach</t>
  </si>
  <si>
    <t xml:space="preserve">Počet </t>
  </si>
  <si>
    <t>* = bez škôl pri ZZ</t>
  </si>
  <si>
    <t>SOŠ + ŠUP</t>
  </si>
  <si>
    <t>spolu</t>
  </si>
  <si>
    <t>cirk</t>
  </si>
  <si>
    <t>Centrum voľného času**</t>
  </si>
  <si>
    <t>štátne  obecné</t>
  </si>
  <si>
    <t xml:space="preserve">S P O L U : </t>
  </si>
  <si>
    <t>štátne/obecné</t>
  </si>
  <si>
    <t>spolu BT 0.-9.</t>
  </si>
  <si>
    <t>spolu ŠT</t>
  </si>
  <si>
    <t>spolu žiaci ZŠ</t>
  </si>
  <si>
    <t>BT</t>
  </si>
  <si>
    <t>ŠT</t>
  </si>
  <si>
    <t>(bez ŠT)</t>
  </si>
  <si>
    <t>(bez BT)</t>
  </si>
  <si>
    <t xml:space="preserve">BT + ŠT </t>
  </si>
  <si>
    <t xml:space="preserve">Legenda: </t>
  </si>
  <si>
    <t>SŠŠ = Stredná športová škola</t>
  </si>
  <si>
    <t>ŠUP = Škola umeleckého priemyslu</t>
  </si>
  <si>
    <t>SOŠ = Stredná odborná škola</t>
  </si>
  <si>
    <t>Špeciálne základné školy</t>
  </si>
  <si>
    <t>Počet učiteľov na ustanovený prac.čas (plný úväzok)</t>
  </si>
  <si>
    <t>v tom</t>
  </si>
  <si>
    <t>5. - 9. roč.</t>
  </si>
  <si>
    <t>z toho výchovný poradca</t>
  </si>
  <si>
    <t>Počet učiteľov na kratší prac.čas (pol.resp.skrát.úväzok)</t>
  </si>
  <si>
    <t>Školský špec.pedagóg</t>
  </si>
  <si>
    <t>Školský psychológ</t>
  </si>
  <si>
    <t>Vychovávatelia (ŠKD)</t>
  </si>
  <si>
    <t>Iní odborní zamestnanci</t>
  </si>
  <si>
    <t>Pomocní vychovávatelia</t>
  </si>
  <si>
    <t>Stredné školy</t>
  </si>
  <si>
    <t>Špeciálne stredné školy</t>
  </si>
  <si>
    <t>Materské školy</t>
  </si>
  <si>
    <t xml:space="preserve">         </t>
  </si>
  <si>
    <t>riaditeľ+zástup.</t>
  </si>
  <si>
    <t xml:space="preserve">            </t>
  </si>
  <si>
    <t>učit. VVP</t>
  </si>
  <si>
    <t>učit. OP</t>
  </si>
  <si>
    <t>Iní odborní zamestnan.</t>
  </si>
  <si>
    <t>Špeciálne materské školy</t>
  </si>
  <si>
    <t>Majstri odb.výchovy</t>
  </si>
  <si>
    <t>Vých.poradca (z počtu zam.)</t>
  </si>
  <si>
    <t>"-"  = nesleduje sa</t>
  </si>
  <si>
    <t>VVP = všeobecno-vzdelávacie predmety</t>
  </si>
  <si>
    <t>OP = odborné predmety</t>
  </si>
  <si>
    <t>EP = elokované pracovisko</t>
  </si>
  <si>
    <t>Počet učiteľov vrátane riaditeľov  na plný úväzok</t>
  </si>
  <si>
    <t>1. - 4. roč.</t>
  </si>
  <si>
    <t>Pedagogický asistent</t>
  </si>
  <si>
    <r>
      <t xml:space="preserve">Počet učiteľov v </t>
    </r>
    <r>
      <rPr>
        <b/>
        <sz val="8"/>
        <rFont val="Arial"/>
        <family val="2"/>
        <charset val="238"/>
      </rPr>
      <t>MŠ</t>
    </r>
    <r>
      <rPr>
        <sz val="8"/>
        <rFont val="Arial"/>
        <family val="2"/>
        <charset val="238"/>
      </rPr>
      <t xml:space="preserve"> vrátane riaditeľov</t>
    </r>
  </si>
  <si>
    <t>Spojené školy</t>
  </si>
  <si>
    <t>Žiaci/ Počet detí   v ŠMŠ</t>
  </si>
  <si>
    <t>Žiaci/ Počet žiakov v ŠZŠ</t>
  </si>
  <si>
    <t>Žiaci/ Počet žiakov v ŠSŠ</t>
  </si>
  <si>
    <t>Žiaci v špeciálnych školách spolu</t>
  </si>
  <si>
    <t>žiaci ŠMŠ+ŠZŠ+ŠSŠ</t>
  </si>
  <si>
    <t xml:space="preserve">Špeciálne triedy v MŠ </t>
  </si>
  <si>
    <t>Poč.detí</t>
  </si>
  <si>
    <t>Počet ZŠ</t>
  </si>
  <si>
    <t>so špeciálnymi triedami</t>
  </si>
  <si>
    <t>ŠT=triedy pre žiakov so špeciálno-výchovno-vzdelávacími potrebami (špeciálne triedy)</t>
  </si>
  <si>
    <t>Počet ŠT</t>
  </si>
  <si>
    <t>ŠT=triedy pre deti so špeciálno-výchovno-vzdelávacími potrebami (špeciálne triedy)</t>
  </si>
  <si>
    <t xml:space="preserve">Základne školy </t>
  </si>
  <si>
    <t>prípr. - 4. roč.</t>
  </si>
  <si>
    <t>5. - 10. roč.</t>
  </si>
  <si>
    <t>Zdravotné sestry</t>
  </si>
  <si>
    <t>Počet učiteľov vrátane riaditeľa na plný úväzok</t>
  </si>
  <si>
    <r>
      <t xml:space="preserve">Počet učiteľov </t>
    </r>
    <r>
      <rPr>
        <b/>
        <sz val="8"/>
        <rFont val="Arial"/>
        <family val="2"/>
        <charset val="238"/>
      </rPr>
      <t>ŠMŠ</t>
    </r>
    <r>
      <rPr>
        <sz val="8"/>
        <rFont val="Arial"/>
        <family val="2"/>
        <charset val="238"/>
      </rPr>
      <t xml:space="preserve"> vrátane riaditeľa na plný úväzok</t>
    </r>
  </si>
  <si>
    <t>Vychovávatelia</t>
  </si>
  <si>
    <t>ŠVVP = školy pre žiakov so špeciálno výchovno-vzdelávacími potrebami</t>
  </si>
  <si>
    <t>SPOLU</t>
  </si>
  <si>
    <t>žiaci</t>
  </si>
  <si>
    <t xml:space="preserve">Spolu </t>
  </si>
  <si>
    <t>aj org.zložky</t>
  </si>
  <si>
    <t>*bez škôl pri ZZ</t>
  </si>
  <si>
    <t>Základné školy***</t>
  </si>
  <si>
    <t>* bez školy pri ZZ</t>
  </si>
  <si>
    <t>Počet detí/žiakov *</t>
  </si>
  <si>
    <t>Elokované pracoviská</t>
  </si>
  <si>
    <t>***aj žiaci zo špeciálnych tried pri MŠ/ZŠ</t>
  </si>
  <si>
    <t>Materské školy***</t>
  </si>
  <si>
    <r>
      <t xml:space="preserve">Stredné školy* </t>
    </r>
    <r>
      <rPr>
        <sz val="8"/>
        <rFont val="Arial"/>
        <family val="2"/>
        <charset val="238"/>
      </rPr>
      <t>(Gymn+SŠŠ+SOŠ+ Konz.)***</t>
    </r>
  </si>
  <si>
    <t>** počet škôl/ŠZ bez elokovaných pracovísk (EP)</t>
  </si>
  <si>
    <r>
      <t>Špeciálne školy spolu*(</t>
    </r>
    <r>
      <rPr>
        <sz val="8"/>
        <rFont val="Arial"/>
        <family val="2"/>
        <charset val="238"/>
      </rPr>
      <t>aj org.zložky</t>
    </r>
    <r>
      <rPr>
        <sz val="10"/>
        <rFont val="Arial"/>
        <family val="2"/>
        <charset val="238"/>
      </rPr>
      <t>)</t>
    </r>
  </si>
  <si>
    <t>Počet materských škôl v Košickom kraji k 15. 9. 2023</t>
  </si>
  <si>
    <t>Počet základných škôl v Košickom kraji  k 15. 9. 2023</t>
  </si>
  <si>
    <t>Počet stredných škôl a počet žiakov v Košickom kraji k 15. 9. 2023 - denná forma štúdia</t>
  </si>
  <si>
    <t>Prehľad počtu stredných škôl a žiakov v stredných školách podľa zriaďovateľov  okresoch v Košickom kraji k 15. 9. 2023</t>
  </si>
  <si>
    <r>
      <t xml:space="preserve">Učitelia - </t>
    </r>
    <r>
      <rPr>
        <b/>
        <i/>
        <u/>
        <sz val="14"/>
        <rFont val="Arial"/>
        <family val="2"/>
        <charset val="238"/>
      </rPr>
      <t>fyzické osoby</t>
    </r>
    <r>
      <rPr>
        <b/>
        <sz val="14"/>
        <rFont val="Arial"/>
        <family val="2"/>
        <charset val="238"/>
      </rPr>
      <t xml:space="preserve"> k 15.9.2023</t>
    </r>
  </si>
  <si>
    <t>žiakov</t>
  </si>
  <si>
    <t xml:space="preserve">z toho </t>
  </si>
  <si>
    <t>škôl*</t>
  </si>
  <si>
    <t>* aj organizačných zložiek</t>
  </si>
  <si>
    <t>Prehľad počtu žiakov základných škôl  v Košickom kraji k 15. 9. 2023</t>
  </si>
  <si>
    <t>Obec</t>
  </si>
  <si>
    <t>V.Kapušany</t>
  </si>
  <si>
    <t>Moldava n/B</t>
  </si>
  <si>
    <t>Sp.Nová Ves</t>
  </si>
  <si>
    <t>Prehľad počtu detí v materských školách v Košickom kraji k 15. 9. 2023</t>
  </si>
  <si>
    <t xml:space="preserve">Prehľad počtu žiakov a škôl pre deti a žiakov so ŠVVP podľa typu školy v Košickom kraji k 15. 9. 2023 </t>
  </si>
  <si>
    <t>Počet škôl pre deti a žiakov so ŠVVP (bez EP)  podľa zriaďovateľov (aj org.zložky ) k 15.9.2023</t>
  </si>
  <si>
    <t>EP - elokované pracovisko</t>
  </si>
  <si>
    <t>-</t>
  </si>
  <si>
    <t>ŠKOLY a ŠZ **</t>
  </si>
  <si>
    <t>Centrum poradenstva a prevencie</t>
  </si>
  <si>
    <t>Špec. centrum poradenstva a prevencie**</t>
  </si>
  <si>
    <t xml:space="preserve">SPOLU ŠaŠZ </t>
  </si>
  <si>
    <t>Prehľad o počte škôl, školských zariadení, detí  a žiakov  v územnej pôsobnosti RÚŠS Košice k 15.9.2023</t>
  </si>
  <si>
    <t>S U M Á R    za Košický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</si>
</sst>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Arial"/>
      <family val="2"/>
      <charset val="238"/>
    </font>
    <font>
      <b/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1" xfId="0" applyBorder="1"/>
    <xf numFmtId="0" fontId="0" fillId="0" borderId="16" xfId="0" applyFill="1" applyBorder="1" applyAlignment="1">
      <alignment horizontal="center"/>
    </xf>
    <xf numFmtId="0" fontId="3" fillId="0" borderId="12" xfId="0" applyFont="1" applyBorder="1"/>
    <xf numFmtId="0" fontId="3" fillId="0" borderId="23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/>
    <xf numFmtId="0" fontId="8" fillId="0" borderId="11" xfId="0" applyFont="1" applyBorder="1"/>
    <xf numFmtId="0" fontId="9" fillId="0" borderId="27" xfId="0" applyFont="1" applyBorder="1"/>
    <xf numFmtId="0" fontId="9" fillId="0" borderId="1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0" xfId="0" applyFont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27" xfId="0" applyFont="1" applyBorder="1"/>
    <xf numFmtId="0" fontId="8" fillId="0" borderId="11" xfId="0" applyFont="1" applyBorder="1" applyAlignment="1">
      <alignment horizontal="center"/>
    </xf>
    <xf numFmtId="0" fontId="8" fillId="0" borderId="17" xfId="0" applyFont="1" applyBorder="1"/>
    <xf numFmtId="0" fontId="8" fillId="0" borderId="19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8" fillId="0" borderId="11" xfId="0" applyFont="1" applyFill="1" applyBorder="1"/>
    <xf numFmtId="0" fontId="0" fillId="0" borderId="0" xfId="0" applyBorder="1"/>
    <xf numFmtId="0" fontId="8" fillId="0" borderId="16" xfId="0" applyFont="1" applyFill="1" applyBorder="1"/>
    <xf numFmtId="0" fontId="10" fillId="0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0" xfId="0" applyFont="1"/>
    <xf numFmtId="0" fontId="4" fillId="0" borderId="2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/>
    <xf numFmtId="0" fontId="4" fillId="0" borderId="0" xfId="0" applyFont="1"/>
    <xf numFmtId="0" fontId="3" fillId="0" borderId="3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0" xfId="0" applyFont="1" applyFill="1" applyBorder="1"/>
    <xf numFmtId="0" fontId="15" fillId="0" borderId="11" xfId="0" applyFont="1" applyBorder="1"/>
    <xf numFmtId="0" fontId="15" fillId="0" borderId="28" xfId="0" applyFont="1" applyBorder="1"/>
    <xf numFmtId="0" fontId="9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5" fillId="0" borderId="27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8" fillId="3" borderId="0" xfId="0" applyFont="1" applyFill="1"/>
    <xf numFmtId="49" fontId="0" fillId="0" borderId="0" xfId="0" applyNumberFormat="1"/>
    <xf numFmtId="49" fontId="16" fillId="0" borderId="0" xfId="0" applyNumberFormat="1" applyFont="1" applyBorder="1" applyAlignment="1">
      <alignment horizontal="center" wrapText="1"/>
    </xf>
    <xf numFmtId="49" fontId="4" fillId="4" borderId="0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8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18" fillId="0" borderId="34" xfId="0" applyFont="1" applyBorder="1" applyAlignment="1">
      <alignment wrapText="1"/>
    </xf>
    <xf numFmtId="49" fontId="14" fillId="2" borderId="0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49" fontId="20" fillId="3" borderId="0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49" fontId="8" fillId="0" borderId="0" xfId="0" applyNumberFormat="1" applyFont="1"/>
    <xf numFmtId="0" fontId="10" fillId="0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8" fillId="0" borderId="10" xfId="0" applyFont="1" applyBorder="1"/>
    <xf numFmtId="0" fontId="4" fillId="0" borderId="29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11" xfId="0" applyNumberFormat="1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/>
    <xf numFmtId="0" fontId="1" fillId="0" borderId="12" xfId="0" applyFont="1" applyBorder="1"/>
    <xf numFmtId="0" fontId="1" fillId="0" borderId="5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Fill="1" applyBorder="1"/>
    <xf numFmtId="0" fontId="4" fillId="5" borderId="33" xfId="0" applyFont="1" applyFill="1" applyBorder="1"/>
    <xf numFmtId="0" fontId="8" fillId="6" borderId="33" xfId="0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 shrinkToFit="1"/>
    </xf>
    <xf numFmtId="0" fontId="0" fillId="0" borderId="5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4" fillId="7" borderId="32" xfId="0" applyFont="1" applyFill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8" fillId="0" borderId="0" xfId="0" applyFont="1" applyBorder="1"/>
    <xf numFmtId="0" fontId="9" fillId="0" borderId="17" xfId="0" applyFont="1" applyBorder="1"/>
    <xf numFmtId="0" fontId="0" fillId="0" borderId="11" xfId="0" applyNumberFormat="1" applyBorder="1"/>
    <xf numFmtId="0" fontId="0" fillId="0" borderId="11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9" fillId="0" borderId="19" xfId="0" applyFont="1" applyBorder="1"/>
    <xf numFmtId="0" fontId="0" fillId="0" borderId="28" xfId="0" applyBorder="1" applyAlignment="1">
      <alignment horizontal="center"/>
    </xf>
    <xf numFmtId="0" fontId="8" fillId="6" borderId="53" xfId="0" applyFont="1" applyFill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9" fillId="0" borderId="21" xfId="0" applyFont="1" applyBorder="1"/>
    <xf numFmtId="0" fontId="0" fillId="0" borderId="54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5" fillId="0" borderId="0" xfId="0" applyFont="1"/>
    <xf numFmtId="0" fontId="0" fillId="0" borderId="16" xfId="0" applyNumberForma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6" fillId="9" borderId="0" xfId="0" applyFont="1" applyFill="1"/>
    <xf numFmtId="0" fontId="8" fillId="5" borderId="0" xfId="0" applyFont="1" applyFill="1"/>
    <xf numFmtId="0" fontId="9" fillId="5" borderId="0" xfId="0" applyFont="1" applyFill="1" applyBorder="1"/>
    <xf numFmtId="0" fontId="7" fillId="0" borderId="0" xfId="0" applyFont="1"/>
    <xf numFmtId="0" fontId="22" fillId="0" borderId="0" xfId="0" applyFont="1"/>
    <xf numFmtId="0" fontId="5" fillId="0" borderId="19" xfId="0" applyFont="1" applyBorder="1"/>
    <xf numFmtId="0" fontId="0" fillId="0" borderId="20" xfId="0" applyBorder="1"/>
    <xf numFmtId="0" fontId="23" fillId="0" borderId="0" xfId="0" applyFont="1"/>
    <xf numFmtId="0" fontId="0" fillId="0" borderId="16" xfId="0" applyBorder="1"/>
    <xf numFmtId="0" fontId="1" fillId="0" borderId="0" xfId="0" applyFont="1" applyBorder="1" applyAlignment="1"/>
    <xf numFmtId="0" fontId="5" fillId="0" borderId="19" xfId="0" applyFont="1" applyBorder="1" applyAlignment="1"/>
    <xf numFmtId="0" fontId="5" fillId="0" borderId="11" xfId="0" applyFont="1" applyBorder="1"/>
    <xf numFmtId="0" fontId="24" fillId="0" borderId="0" xfId="0" applyFont="1" applyBorder="1" applyAlignment="1"/>
    <xf numFmtId="0" fontId="13" fillId="0" borderId="0" xfId="0" applyFont="1" applyFill="1" applyBorder="1"/>
    <xf numFmtId="0" fontId="8" fillId="0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8" fillId="0" borderId="11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5" fillId="0" borderId="20" xfId="0" applyFont="1" applyBorder="1"/>
    <xf numFmtId="0" fontId="5" fillId="0" borderId="56" xfId="0" applyFont="1" applyBorder="1"/>
    <xf numFmtId="0" fontId="5" fillId="0" borderId="16" xfId="0" applyFont="1" applyBorder="1" applyAlignment="1">
      <alignment shrinkToFit="1"/>
    </xf>
    <xf numFmtId="0" fontId="5" fillId="0" borderId="29" xfId="0" applyFont="1" applyBorder="1" applyAlignment="1">
      <alignment shrinkToFit="1"/>
    </xf>
    <xf numFmtId="0" fontId="5" fillId="0" borderId="10" xfId="0" applyFont="1" applyBorder="1" applyAlignment="1">
      <alignment shrinkToFit="1"/>
    </xf>
    <xf numFmtId="0" fontId="5" fillId="0" borderId="57" xfId="0" applyFont="1" applyBorder="1"/>
    <xf numFmtId="0" fontId="14" fillId="0" borderId="20" xfId="0" applyFont="1" applyBorder="1" applyAlignment="1"/>
    <xf numFmtId="0" fontId="14" fillId="0" borderId="0" xfId="0" applyFont="1" applyBorder="1" applyAlignment="1"/>
    <xf numFmtId="0" fontId="5" fillId="0" borderId="11" xfId="0" applyFont="1" applyFill="1" applyBorder="1"/>
    <xf numFmtId="0" fontId="8" fillId="0" borderId="22" xfId="0" applyFont="1" applyBorder="1" applyAlignment="1">
      <alignment horizontal="center"/>
    </xf>
    <xf numFmtId="0" fontId="18" fillId="0" borderId="3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0" fillId="0" borderId="30" xfId="0" applyNumberForma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8" fillId="0" borderId="11" xfId="0" applyFont="1" applyBorder="1" applyAlignment="1">
      <alignment horizontal="right"/>
    </xf>
    <xf numFmtId="0" fontId="18" fillId="0" borderId="20" xfId="0" applyFont="1" applyBorder="1"/>
    <xf numFmtId="0" fontId="18" fillId="0" borderId="6" xfId="0" applyFont="1" applyBorder="1"/>
    <xf numFmtId="0" fontId="18" fillId="0" borderId="20" xfId="0" applyFont="1" applyBorder="1" applyAlignment="1"/>
    <xf numFmtId="0" fontId="4" fillId="8" borderId="11" xfId="0" applyNumberFormat="1" applyFont="1" applyFill="1" applyBorder="1" applyAlignment="1">
      <alignment horizontal="center"/>
    </xf>
    <xf numFmtId="0" fontId="0" fillId="0" borderId="16" xfId="0" applyNumberFormat="1" applyBorder="1"/>
    <xf numFmtId="0" fontId="5" fillId="6" borderId="0" xfId="0" applyFont="1" applyFill="1"/>
    <xf numFmtId="0" fontId="5" fillId="6" borderId="0" xfId="0" applyFont="1" applyFill="1" applyBorder="1"/>
    <xf numFmtId="0" fontId="0" fillId="6" borderId="0" xfId="0" applyFill="1"/>
    <xf numFmtId="0" fontId="0" fillId="0" borderId="19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0" fillId="0" borderId="28" xfId="0" applyBorder="1"/>
    <xf numFmtId="0" fontId="0" fillId="0" borderId="27" xfId="0" applyNumberFormat="1" applyFill="1" applyBorder="1" applyAlignment="1">
      <alignment horizontal="center"/>
    </xf>
    <xf numFmtId="0" fontId="0" fillId="0" borderId="51" xfId="0" applyNumberForma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8" fillId="0" borderId="33" xfId="0" applyFont="1" applyBorder="1" applyAlignment="1">
      <alignment horizontal="center"/>
    </xf>
    <xf numFmtId="0" fontId="0" fillId="0" borderId="31" xfId="0" applyNumberForma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3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9" fontId="4" fillId="0" borderId="0" xfId="0" applyNumberFormat="1" applyFont="1"/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0" fillId="0" borderId="63" xfId="0" applyBorder="1"/>
    <xf numFmtId="0" fontId="0" fillId="0" borderId="64" xfId="0" applyBorder="1"/>
    <xf numFmtId="0" fontId="0" fillId="0" borderId="60" xfId="0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0" fillId="0" borderId="10" xfId="0" applyBorder="1" applyAlignment="1">
      <alignment horizontal="center"/>
    </xf>
    <xf numFmtId="0" fontId="4" fillId="0" borderId="0" xfId="0" applyFont="1" applyBorder="1" applyAlignment="1"/>
    <xf numFmtId="0" fontId="5" fillId="0" borderId="19" xfId="0" applyFont="1" applyBorder="1" applyAlignment="1"/>
    <xf numFmtId="0" fontId="25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65" xfId="0" applyFont="1" applyBorder="1" applyAlignment="1">
      <alignment horizontal="center"/>
    </xf>
    <xf numFmtId="0" fontId="0" fillId="0" borderId="27" xfId="0" applyBorder="1"/>
    <xf numFmtId="0" fontId="0" fillId="0" borderId="28" xfId="0" applyNumberForma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0" fillId="0" borderId="51" xfId="0" applyBorder="1"/>
    <xf numFmtId="0" fontId="0" fillId="0" borderId="54" xfId="0" applyBorder="1"/>
    <xf numFmtId="0" fontId="7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/>
    <xf numFmtId="0" fontId="8" fillId="0" borderId="25" xfId="0" applyFont="1" applyBorder="1" applyAlignment="1"/>
    <xf numFmtId="0" fontId="1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" fillId="0" borderId="39" xfId="0" applyFont="1" applyBorder="1" applyAlignment="1"/>
    <xf numFmtId="0" fontId="0" fillId="0" borderId="25" xfId="0" applyBorder="1" applyAlignment="1"/>
    <xf numFmtId="0" fontId="1" fillId="0" borderId="3" xfId="0" applyFont="1" applyBorder="1" applyAlignment="1">
      <alignment horizontal="center" shrinkToFit="1"/>
    </xf>
    <xf numFmtId="0" fontId="0" fillId="0" borderId="48" xfId="0" applyBorder="1" applyAlignment="1">
      <alignment shrinkToFit="1"/>
    </xf>
    <xf numFmtId="0" fontId="4" fillId="0" borderId="3" xfId="0" applyFont="1" applyBorder="1" applyAlignment="1">
      <alignment horizontal="center" wrapText="1"/>
    </xf>
    <xf numFmtId="0" fontId="4" fillId="0" borderId="48" xfId="0" applyFont="1" applyBorder="1" applyAlignment="1">
      <alignment wrapText="1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/>
    <xf numFmtId="0" fontId="4" fillId="0" borderId="44" xfId="0" applyFont="1" applyBorder="1" applyAlignment="1"/>
    <xf numFmtId="0" fontId="8" fillId="0" borderId="17" xfId="0" applyFont="1" applyBorder="1" applyAlignment="1"/>
    <xf numFmtId="0" fontId="15" fillId="0" borderId="45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2" xfId="0" applyFont="1" applyBorder="1" applyAlignment="1"/>
    <xf numFmtId="0" fontId="0" fillId="0" borderId="52" xfId="0" applyBorder="1" applyAlignment="1"/>
    <xf numFmtId="0" fontId="4" fillId="0" borderId="0" xfId="0" applyFont="1" applyBorder="1" applyAlignment="1"/>
    <xf numFmtId="0" fontId="4" fillId="0" borderId="59" xfId="0" applyFont="1" applyBorder="1" applyAlignment="1"/>
    <xf numFmtId="0" fontId="4" fillId="0" borderId="48" xfId="0" applyFont="1" applyBorder="1" applyAlignment="1"/>
    <xf numFmtId="0" fontId="4" fillId="0" borderId="61" xfId="0" applyFont="1" applyFill="1" applyBorder="1" applyAlignment="1">
      <alignment horizontal="center"/>
    </xf>
    <xf numFmtId="0" fontId="0" fillId="0" borderId="61" xfId="0" applyBorder="1" applyAlignment="1"/>
    <xf numFmtId="0" fontId="0" fillId="0" borderId="62" xfId="0" applyBorder="1" applyAlignment="1"/>
    <xf numFmtId="0" fontId="6" fillId="0" borderId="2" xfId="0" applyFont="1" applyBorder="1" applyAlignment="1"/>
    <xf numFmtId="0" fontId="0" fillId="0" borderId="4" xfId="0" applyBorder="1" applyAlignment="1"/>
    <xf numFmtId="0" fontId="13" fillId="0" borderId="3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35" xfId="0" applyFont="1" applyFill="1" applyBorder="1" applyAlignment="1">
      <alignment wrapText="1"/>
    </xf>
    <xf numFmtId="0" fontId="13" fillId="0" borderId="36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0" fillId="0" borderId="36" xfId="0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0" borderId="46" xfId="0" applyFont="1" applyBorder="1" applyAlignment="1">
      <alignment wrapText="1"/>
    </xf>
    <xf numFmtId="0" fontId="6" fillId="0" borderId="47" xfId="0" applyFont="1" applyBorder="1" applyAlignment="1">
      <alignment wrapText="1"/>
    </xf>
    <xf numFmtId="0" fontId="5" fillId="0" borderId="11" xfId="0" applyFont="1" applyBorder="1" applyAlignment="1"/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5" fillId="0" borderId="58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" fillId="0" borderId="16" xfId="0" applyFont="1" applyBorder="1" applyAlignment="1"/>
    <xf numFmtId="0" fontId="4" fillId="0" borderId="10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0" fillId="0" borderId="11" xfId="0" applyBorder="1" applyAlignment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34" xfId="0" applyFont="1" applyBorder="1" applyAlignment="1">
      <alignment wrapText="1"/>
    </xf>
    <xf numFmtId="0" fontId="22" fillId="0" borderId="0" xfId="0" applyFont="1" applyBorder="1"/>
    <xf numFmtId="0" fontId="5" fillId="0" borderId="0" xfId="0" applyFont="1" applyBorder="1" applyAlignment="1">
      <alignment wrapText="1"/>
    </xf>
    <xf numFmtId="0" fontId="18" fillId="0" borderId="0" xfId="0" applyFont="1" applyBorder="1"/>
    <xf numFmtId="0" fontId="5" fillId="0" borderId="16" xfId="0" applyFont="1" applyBorder="1" applyAlignment="1"/>
    <xf numFmtId="0" fontId="5" fillId="0" borderId="10" xfId="0" applyFont="1" applyBorder="1" applyAlignment="1"/>
    <xf numFmtId="0" fontId="1" fillId="0" borderId="10" xfId="0" applyFont="1" applyBorder="1" applyAlignment="1"/>
    <xf numFmtId="0" fontId="4" fillId="0" borderId="0" xfId="0" applyFont="1" applyBorder="1"/>
    <xf numFmtId="0" fontId="18" fillId="0" borderId="0" xfId="0" applyFont="1" applyBorder="1" applyAlignment="1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" fillId="0" borderId="15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5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workbookViewId="0">
      <selection activeCell="A24" sqref="A24"/>
    </sheetView>
  </sheetViews>
  <sheetFormatPr defaultRowHeight="15" customHeight="1" x14ac:dyDescent="0.2"/>
  <cols>
    <col min="1" max="1" width="33.140625" customWidth="1"/>
    <col min="2" max="2" width="12" bestFit="1" customWidth="1"/>
    <col min="3" max="6" width="10.7109375" customWidth="1"/>
    <col min="8" max="8" width="9.28515625" customWidth="1"/>
  </cols>
  <sheetData>
    <row r="1" spans="1:10" s="62" customFormat="1" ht="36.75" customHeight="1" x14ac:dyDescent="0.25">
      <c r="A1" s="357" t="s">
        <v>165</v>
      </c>
      <c r="B1" s="358"/>
      <c r="C1" s="358"/>
      <c r="D1" s="358"/>
      <c r="E1" s="358"/>
      <c r="F1" s="358"/>
      <c r="G1" s="358"/>
      <c r="H1" s="358"/>
    </row>
    <row r="2" spans="1:10" ht="31.5" customHeight="1" x14ac:dyDescent="0.25">
      <c r="A2" s="255" t="s">
        <v>166</v>
      </c>
      <c r="B2" s="261"/>
      <c r="C2" s="261"/>
      <c r="D2" s="261"/>
      <c r="E2" s="261"/>
      <c r="F2" s="261"/>
      <c r="G2" s="261"/>
      <c r="H2" s="261"/>
    </row>
    <row r="3" spans="1:10" ht="1.1499999999999999" customHeight="1" x14ac:dyDescent="0.2"/>
    <row r="4" spans="1:10" ht="15" customHeight="1" x14ac:dyDescent="0.2">
      <c r="A4" s="256" t="s">
        <v>161</v>
      </c>
      <c r="B4" s="49" t="s">
        <v>55</v>
      </c>
      <c r="C4" s="258" t="s">
        <v>30</v>
      </c>
      <c r="D4" s="259"/>
      <c r="E4" s="260"/>
      <c r="F4" s="262" t="s">
        <v>135</v>
      </c>
      <c r="G4" s="262"/>
      <c r="H4" s="262"/>
      <c r="I4" s="262"/>
    </row>
    <row r="5" spans="1:10" ht="25.9" customHeight="1" x14ac:dyDescent="0.2">
      <c r="A5" s="257"/>
      <c r="B5" s="50" t="s">
        <v>43</v>
      </c>
      <c r="C5" s="51" t="s">
        <v>31</v>
      </c>
      <c r="D5" s="52" t="s">
        <v>23</v>
      </c>
      <c r="E5" s="52" t="s">
        <v>32</v>
      </c>
      <c r="F5" s="115" t="s">
        <v>58</v>
      </c>
      <c r="G5" s="115" t="s">
        <v>22</v>
      </c>
      <c r="H5" s="115" t="s">
        <v>23</v>
      </c>
      <c r="I5" s="115" t="s">
        <v>59</v>
      </c>
    </row>
    <row r="6" spans="1:10" ht="15" customHeight="1" x14ac:dyDescent="0.2">
      <c r="A6" s="53" t="s">
        <v>138</v>
      </c>
      <c r="B6" s="44">
        <v>479</v>
      </c>
      <c r="C6" s="44">
        <v>422</v>
      </c>
      <c r="D6" s="44">
        <v>35</v>
      </c>
      <c r="E6" s="44">
        <v>22</v>
      </c>
      <c r="F6" s="175">
        <v>23121</v>
      </c>
      <c r="G6" s="175">
        <v>20684</v>
      </c>
      <c r="H6" s="175">
        <v>1275</v>
      </c>
      <c r="I6" s="175">
        <v>1162</v>
      </c>
    </row>
    <row r="7" spans="1:10" ht="15" customHeight="1" x14ac:dyDescent="0.2">
      <c r="A7" s="46" t="s">
        <v>133</v>
      </c>
      <c r="B7" s="44">
        <v>301</v>
      </c>
      <c r="C7" s="44">
        <v>268</v>
      </c>
      <c r="D7" s="44">
        <v>14</v>
      </c>
      <c r="E7" s="44">
        <v>19</v>
      </c>
      <c r="F7" s="175">
        <v>75632</v>
      </c>
      <c r="G7" s="175">
        <v>68714</v>
      </c>
      <c r="H7" s="175">
        <v>2613</v>
      </c>
      <c r="I7" s="175">
        <v>4305</v>
      </c>
      <c r="J7" s="35"/>
    </row>
    <row r="8" spans="1:10" ht="15" customHeight="1" thickBot="1" x14ac:dyDescent="0.25">
      <c r="A8" s="46" t="s">
        <v>139</v>
      </c>
      <c r="B8" s="44">
        <v>97</v>
      </c>
      <c r="C8" s="44">
        <v>67</v>
      </c>
      <c r="D8" s="44">
        <v>18</v>
      </c>
      <c r="E8" s="44">
        <v>12</v>
      </c>
      <c r="F8" s="175">
        <v>31591</v>
      </c>
      <c r="G8" s="228">
        <v>24445</v>
      </c>
      <c r="H8" s="228">
        <v>4125</v>
      </c>
      <c r="I8" s="228">
        <v>3021</v>
      </c>
    </row>
    <row r="9" spans="1:10" ht="15" customHeight="1" thickBot="1" x14ac:dyDescent="0.25">
      <c r="A9" s="112" t="s">
        <v>141</v>
      </c>
      <c r="B9" s="110">
        <v>96</v>
      </c>
      <c r="C9" s="110">
        <v>82</v>
      </c>
      <c r="D9" s="109">
        <v>9</v>
      </c>
      <c r="E9" s="109">
        <v>5</v>
      </c>
      <c r="F9" s="228">
        <v>5049</v>
      </c>
      <c r="G9" s="68"/>
      <c r="H9" s="68"/>
      <c r="I9" s="336"/>
    </row>
    <row r="10" spans="1:10" ht="15" customHeight="1" x14ac:dyDescent="0.2">
      <c r="A10" s="45" t="s">
        <v>54</v>
      </c>
      <c r="B10" s="108">
        <v>8</v>
      </c>
      <c r="C10" s="54">
        <v>6</v>
      </c>
      <c r="D10" s="54">
        <v>2</v>
      </c>
      <c r="E10" s="54">
        <v>0</v>
      </c>
      <c r="G10" s="68"/>
      <c r="H10" s="68"/>
      <c r="I10" s="58"/>
    </row>
    <row r="11" spans="1:10" ht="15" customHeight="1" x14ac:dyDescent="0.2">
      <c r="A11" s="46" t="s">
        <v>33</v>
      </c>
      <c r="B11" s="56">
        <v>45</v>
      </c>
      <c r="C11" s="55">
        <v>23</v>
      </c>
      <c r="D11" s="55">
        <v>19</v>
      </c>
      <c r="E11" s="55">
        <v>3</v>
      </c>
      <c r="H11" s="68"/>
    </row>
    <row r="12" spans="1:10" ht="15" customHeight="1" x14ac:dyDescent="0.2">
      <c r="A12" s="36" t="s">
        <v>46</v>
      </c>
      <c r="B12" s="56">
        <v>11</v>
      </c>
      <c r="C12" s="55">
        <v>9</v>
      </c>
      <c r="D12" s="55">
        <v>1</v>
      </c>
      <c r="E12" s="55">
        <v>1</v>
      </c>
    </row>
    <row r="13" spans="1:10" ht="15" customHeight="1" x14ac:dyDescent="0.2">
      <c r="A13" s="57" t="s">
        <v>60</v>
      </c>
      <c r="B13" s="56">
        <v>81</v>
      </c>
      <c r="C13" s="55">
        <v>58</v>
      </c>
      <c r="D13" s="55">
        <v>13</v>
      </c>
      <c r="E13" s="55">
        <v>10</v>
      </c>
    </row>
    <row r="14" spans="1:10" ht="15" customHeight="1" x14ac:dyDescent="0.2">
      <c r="A14" s="57" t="s">
        <v>162</v>
      </c>
      <c r="B14" s="56">
        <v>12</v>
      </c>
      <c r="C14" s="55">
        <v>8</v>
      </c>
      <c r="D14" s="55">
        <v>4</v>
      </c>
      <c r="E14" s="55">
        <v>0</v>
      </c>
      <c r="H14" s="68"/>
      <c r="I14" s="68"/>
    </row>
    <row r="15" spans="1:10" ht="15" customHeight="1" x14ac:dyDescent="0.2">
      <c r="A15" s="57" t="s">
        <v>163</v>
      </c>
      <c r="B15" s="56">
        <v>3</v>
      </c>
      <c r="C15" s="55">
        <v>0</v>
      </c>
      <c r="D15" s="55">
        <v>3</v>
      </c>
      <c r="E15" s="55">
        <v>0</v>
      </c>
    </row>
    <row r="16" spans="1:10" ht="15" customHeight="1" x14ac:dyDescent="0.2">
      <c r="A16" s="57" t="s">
        <v>41</v>
      </c>
      <c r="B16" s="56">
        <v>5</v>
      </c>
      <c r="C16" s="55">
        <v>5</v>
      </c>
      <c r="D16" s="55">
        <v>0</v>
      </c>
      <c r="E16" s="56">
        <v>0</v>
      </c>
    </row>
    <row r="17" spans="1:31" ht="15" customHeight="1" x14ac:dyDescent="0.2">
      <c r="A17" s="57" t="s">
        <v>34</v>
      </c>
      <c r="B17" s="56">
        <v>2</v>
      </c>
      <c r="C17" s="55">
        <v>1</v>
      </c>
      <c r="D17" s="55">
        <v>0</v>
      </c>
      <c r="E17" s="56">
        <v>1</v>
      </c>
    </row>
    <row r="18" spans="1:31" ht="15" customHeight="1" x14ac:dyDescent="0.2">
      <c r="A18" s="57" t="s">
        <v>36</v>
      </c>
      <c r="B18" s="56">
        <v>25</v>
      </c>
      <c r="C18" s="55">
        <v>22</v>
      </c>
      <c r="D18" s="55">
        <v>1</v>
      </c>
      <c r="E18" s="56">
        <v>2</v>
      </c>
    </row>
    <row r="19" spans="1:31" ht="15" customHeight="1" x14ac:dyDescent="0.2">
      <c r="A19" s="57" t="s">
        <v>37</v>
      </c>
      <c r="B19" s="56">
        <v>282</v>
      </c>
      <c r="C19" s="55">
        <v>245</v>
      </c>
      <c r="D19" s="55">
        <v>17</v>
      </c>
      <c r="E19" s="56">
        <v>20</v>
      </c>
      <c r="F19" s="58"/>
    </row>
    <row r="20" spans="1:31" ht="15" customHeight="1" x14ac:dyDescent="0.2">
      <c r="A20" s="59" t="s">
        <v>52</v>
      </c>
      <c r="B20" s="60">
        <v>702</v>
      </c>
      <c r="C20" s="61">
        <v>640</v>
      </c>
      <c r="D20" s="61">
        <v>32</v>
      </c>
      <c r="E20" s="60">
        <v>30</v>
      </c>
      <c r="F20" s="58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ht="15" customHeight="1" x14ac:dyDescent="0.2">
      <c r="A21" s="57" t="s">
        <v>107</v>
      </c>
      <c r="B21" s="55">
        <v>30</v>
      </c>
      <c r="C21" s="55">
        <v>21</v>
      </c>
      <c r="D21" s="55">
        <v>3</v>
      </c>
      <c r="E21" s="55">
        <v>6</v>
      </c>
      <c r="F21" s="58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ht="15" customHeight="1" thickBot="1" x14ac:dyDescent="0.25">
      <c r="A22" s="57" t="s">
        <v>136</v>
      </c>
      <c r="B22" s="55">
        <v>267</v>
      </c>
      <c r="C22" s="55">
        <v>211</v>
      </c>
      <c r="D22" s="55">
        <v>41</v>
      </c>
      <c r="E22" s="55">
        <v>15</v>
      </c>
      <c r="F22" s="58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20.45" customHeight="1" thickBot="1" x14ac:dyDescent="0.3">
      <c r="A23" s="229" t="s">
        <v>164</v>
      </c>
      <c r="B23" s="126">
        <f>SUM(B6:B22)</f>
        <v>2446</v>
      </c>
      <c r="C23" s="230">
        <f>SUM(C6:C22)</f>
        <v>2088</v>
      </c>
      <c r="D23" s="230">
        <f>SUM(D6:D22)</f>
        <v>212</v>
      </c>
      <c r="E23" s="356">
        <f>SUM(E6:E22)</f>
        <v>146</v>
      </c>
      <c r="F23" s="64"/>
      <c r="G23" s="352"/>
      <c r="H23" s="352"/>
      <c r="I23" s="352"/>
      <c r="J23" s="111"/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31" s="2" customFormat="1" ht="20.45" customHeight="1" x14ac:dyDescent="0.25">
      <c r="A24" s="161" t="s">
        <v>72</v>
      </c>
      <c r="B24" s="48"/>
      <c r="C24" s="48"/>
      <c r="D24" s="48"/>
      <c r="E24" s="48"/>
      <c r="F24" s="64"/>
      <c r="G24" s="352"/>
      <c r="H24" s="352"/>
      <c r="I24" s="352"/>
      <c r="J24" s="111"/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31" ht="15" customHeight="1" x14ac:dyDescent="0.2">
      <c r="A25" s="203" t="s">
        <v>134</v>
      </c>
      <c r="F25" s="35"/>
    </row>
    <row r="26" spans="1:31" ht="15" customHeight="1" x14ac:dyDescent="0.2">
      <c r="A26" s="203" t="s">
        <v>140</v>
      </c>
      <c r="B26" s="205"/>
      <c r="F26" s="35"/>
    </row>
    <row r="27" spans="1:31" ht="15" customHeight="1" x14ac:dyDescent="0.2">
      <c r="A27" s="204" t="s">
        <v>137</v>
      </c>
      <c r="B27" s="205"/>
      <c r="F27" s="35"/>
    </row>
    <row r="28" spans="1:31" ht="15" customHeight="1" x14ac:dyDescent="0.2">
      <c r="A28" s="204" t="s">
        <v>102</v>
      </c>
      <c r="B28" s="205"/>
    </row>
    <row r="29" spans="1:31" ht="15" customHeight="1" x14ac:dyDescent="0.2">
      <c r="A29" s="204" t="s">
        <v>127</v>
      </c>
      <c r="B29" s="205"/>
    </row>
    <row r="30" spans="1:31" ht="15" customHeight="1" x14ac:dyDescent="0.2">
      <c r="A30" t="s">
        <v>29</v>
      </c>
    </row>
  </sheetData>
  <mergeCells count="5">
    <mergeCell ref="A1:H1"/>
    <mergeCell ref="A4:A5"/>
    <mergeCell ref="C4:E4"/>
    <mergeCell ref="A2:H2"/>
    <mergeCell ref="F4:I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H29" sqref="H29"/>
    </sheetView>
  </sheetViews>
  <sheetFormatPr defaultRowHeight="12.75" x14ac:dyDescent="0.2"/>
  <cols>
    <col min="1" max="1" width="24.28515625" customWidth="1"/>
    <col min="2" max="2" width="12.140625" customWidth="1"/>
    <col min="3" max="5" width="11.7109375" customWidth="1"/>
    <col min="6" max="6" width="6.85546875" customWidth="1"/>
    <col min="7" max="7" width="11.140625" bestFit="1" customWidth="1"/>
  </cols>
  <sheetData>
    <row r="1" spans="1:9" ht="16.5" thickBot="1" x14ac:dyDescent="0.3">
      <c r="A1" s="1" t="s">
        <v>142</v>
      </c>
      <c r="B1" s="2"/>
      <c r="C1" s="2"/>
      <c r="D1" s="2"/>
      <c r="E1" s="2"/>
      <c r="F1" s="2"/>
      <c r="G1" s="263" t="s">
        <v>113</v>
      </c>
      <c r="H1" s="263"/>
      <c r="I1" s="263"/>
    </row>
    <row r="2" spans="1:9" x14ac:dyDescent="0.2">
      <c r="A2" s="264" t="s">
        <v>0</v>
      </c>
      <c r="B2" s="266" t="s">
        <v>1</v>
      </c>
      <c r="C2" s="268" t="s">
        <v>2</v>
      </c>
      <c r="D2" s="269"/>
      <c r="E2" s="270"/>
      <c r="G2" s="247" t="s">
        <v>152</v>
      </c>
      <c r="H2" s="248" t="s">
        <v>118</v>
      </c>
      <c r="I2" s="249" t="s">
        <v>114</v>
      </c>
    </row>
    <row r="3" spans="1:9" x14ac:dyDescent="0.2">
      <c r="A3" s="265"/>
      <c r="B3" s="267"/>
      <c r="C3" s="51" t="s">
        <v>22</v>
      </c>
      <c r="D3" s="51" t="s">
        <v>4</v>
      </c>
      <c r="E3" s="63" t="s">
        <v>5</v>
      </c>
      <c r="G3" s="250"/>
      <c r="H3" s="11"/>
      <c r="I3" s="209"/>
    </row>
    <row r="4" spans="1:9" x14ac:dyDescent="0.2">
      <c r="A4" s="43" t="s">
        <v>6</v>
      </c>
      <c r="B4" s="44">
        <v>19</v>
      </c>
      <c r="C4" s="104">
        <v>19</v>
      </c>
      <c r="D4" s="44">
        <v>0</v>
      </c>
      <c r="E4" s="44">
        <v>0</v>
      </c>
      <c r="G4" s="250"/>
      <c r="H4" s="11"/>
      <c r="I4" s="209"/>
    </row>
    <row r="5" spans="1:9" x14ac:dyDescent="0.2">
      <c r="A5" s="43" t="s">
        <v>7</v>
      </c>
      <c r="B5" s="44">
        <v>35</v>
      </c>
      <c r="C5" s="104">
        <v>21</v>
      </c>
      <c r="D5" s="104">
        <v>11</v>
      </c>
      <c r="E5" s="104">
        <v>3</v>
      </c>
      <c r="G5" s="250"/>
      <c r="H5" s="11"/>
      <c r="I5" s="209"/>
    </row>
    <row r="6" spans="1:9" x14ac:dyDescent="0.2">
      <c r="A6" s="43" t="s">
        <v>8</v>
      </c>
      <c r="B6" s="44">
        <v>27</v>
      </c>
      <c r="C6" s="104">
        <v>20</v>
      </c>
      <c r="D6" s="104">
        <v>5</v>
      </c>
      <c r="E6" s="104">
        <v>2</v>
      </c>
      <c r="G6" s="250"/>
      <c r="H6" s="11"/>
      <c r="I6" s="209"/>
    </row>
    <row r="7" spans="1:9" x14ac:dyDescent="0.2">
      <c r="A7" s="43" t="s">
        <v>9</v>
      </c>
      <c r="B7" s="44">
        <v>13</v>
      </c>
      <c r="C7" s="104">
        <v>7</v>
      </c>
      <c r="D7" s="104">
        <v>4</v>
      </c>
      <c r="E7" s="104">
        <v>2</v>
      </c>
      <c r="G7" s="250"/>
      <c r="H7" s="11"/>
      <c r="I7" s="209"/>
    </row>
    <row r="8" spans="1:9" x14ac:dyDescent="0.2">
      <c r="A8" s="43" t="s">
        <v>10</v>
      </c>
      <c r="B8" s="44">
        <v>22</v>
      </c>
      <c r="C8" s="104">
        <v>15</v>
      </c>
      <c r="D8" s="104">
        <v>6</v>
      </c>
      <c r="E8" s="104">
        <v>1</v>
      </c>
      <c r="G8" s="250"/>
      <c r="H8" s="11"/>
      <c r="I8" s="209"/>
    </row>
    <row r="9" spans="1:9" x14ac:dyDescent="0.2">
      <c r="A9" s="43" t="s">
        <v>11</v>
      </c>
      <c r="B9" s="44">
        <v>90</v>
      </c>
      <c r="C9" s="104">
        <v>87</v>
      </c>
      <c r="D9" s="104">
        <v>2</v>
      </c>
      <c r="E9" s="104">
        <v>1</v>
      </c>
      <c r="G9" s="250" t="s">
        <v>154</v>
      </c>
      <c r="H9" s="104">
        <v>1</v>
      </c>
      <c r="I9" s="251">
        <v>8</v>
      </c>
    </row>
    <row r="10" spans="1:9" x14ac:dyDescent="0.2">
      <c r="A10" s="43" t="s">
        <v>12</v>
      </c>
      <c r="B10" s="44">
        <v>70</v>
      </c>
      <c r="C10" s="104">
        <v>64</v>
      </c>
      <c r="D10" s="44">
        <v>2</v>
      </c>
      <c r="E10" s="104">
        <v>4</v>
      </c>
      <c r="G10" s="250" t="s">
        <v>153</v>
      </c>
      <c r="H10" s="104">
        <v>1</v>
      </c>
      <c r="I10" s="251">
        <v>9</v>
      </c>
    </row>
    <row r="11" spans="1:9" x14ac:dyDescent="0.2">
      <c r="A11" s="43" t="s">
        <v>13</v>
      </c>
      <c r="B11" s="44">
        <v>53</v>
      </c>
      <c r="C11" s="104">
        <v>50</v>
      </c>
      <c r="D11" s="44">
        <v>0</v>
      </c>
      <c r="E11" s="104">
        <v>3</v>
      </c>
      <c r="G11" s="250"/>
      <c r="H11" s="11"/>
      <c r="I11" s="209"/>
    </row>
    <row r="12" spans="1:9" x14ac:dyDescent="0.2">
      <c r="A12" s="43" t="s">
        <v>14</v>
      </c>
      <c r="B12" s="44">
        <v>19</v>
      </c>
      <c r="C12" s="104">
        <v>18</v>
      </c>
      <c r="D12" s="44">
        <v>1</v>
      </c>
      <c r="E12" s="44">
        <v>0</v>
      </c>
      <c r="G12" s="250"/>
      <c r="H12" s="11"/>
      <c r="I12" s="209"/>
    </row>
    <row r="13" spans="1:9" x14ac:dyDescent="0.2">
      <c r="A13" s="43" t="s">
        <v>15</v>
      </c>
      <c r="B13" s="44">
        <v>60</v>
      </c>
      <c r="C13" s="104">
        <v>54</v>
      </c>
      <c r="D13" s="44">
        <v>3</v>
      </c>
      <c r="E13" s="44">
        <v>3</v>
      </c>
      <c r="G13" s="250" t="s">
        <v>155</v>
      </c>
      <c r="H13" s="175">
        <v>1</v>
      </c>
      <c r="I13" s="252">
        <v>5</v>
      </c>
    </row>
    <row r="14" spans="1:9" ht="13.5" thickBot="1" x14ac:dyDescent="0.25">
      <c r="A14" s="43" t="s">
        <v>16</v>
      </c>
      <c r="B14" s="44">
        <v>71</v>
      </c>
      <c r="C14" s="104">
        <v>67</v>
      </c>
      <c r="D14" s="44">
        <v>1</v>
      </c>
      <c r="E14" s="44">
        <v>3</v>
      </c>
      <c r="G14" s="253"/>
      <c r="H14" s="169"/>
      <c r="I14" s="254"/>
    </row>
    <row r="15" spans="1:9" ht="16.5" thickBot="1" x14ac:dyDescent="0.3">
      <c r="A15" s="3" t="s">
        <v>17</v>
      </c>
      <c r="B15" s="32">
        <v>479</v>
      </c>
      <c r="C15" s="32">
        <v>422</v>
      </c>
      <c r="D15" s="32">
        <v>35</v>
      </c>
      <c r="E15" s="33">
        <v>22</v>
      </c>
      <c r="F15" s="34"/>
      <c r="G15" s="353" t="s">
        <v>128</v>
      </c>
      <c r="H15" s="354">
        <v>3</v>
      </c>
      <c r="I15" s="355">
        <v>22</v>
      </c>
    </row>
    <row r="16" spans="1:9" ht="15.75" x14ac:dyDescent="0.25">
      <c r="A16" s="47"/>
      <c r="B16" s="48"/>
      <c r="C16" s="48"/>
      <c r="D16" s="48"/>
      <c r="E16" s="48"/>
      <c r="F16" s="34"/>
    </row>
    <row r="17" spans="1:6" ht="16.5" thickBot="1" x14ac:dyDescent="0.3">
      <c r="A17" s="1" t="s">
        <v>156</v>
      </c>
      <c r="B17" s="2"/>
      <c r="C17" s="2"/>
      <c r="D17" s="2"/>
      <c r="E17" s="2"/>
      <c r="F17" s="2"/>
    </row>
    <row r="18" spans="1:6" ht="12.75" customHeight="1" x14ac:dyDescent="0.2">
      <c r="A18" s="271" t="s">
        <v>0</v>
      </c>
      <c r="B18" s="273" t="s">
        <v>1</v>
      </c>
      <c r="C18" s="275" t="s">
        <v>61</v>
      </c>
      <c r="D18" s="277" t="s">
        <v>4</v>
      </c>
      <c r="E18" s="279" t="s">
        <v>5</v>
      </c>
    </row>
    <row r="19" spans="1:6" ht="13.5" customHeight="1" thickBot="1" x14ac:dyDescent="0.25">
      <c r="A19" s="272"/>
      <c r="B19" s="274"/>
      <c r="C19" s="276"/>
      <c r="D19" s="278"/>
      <c r="E19" s="280"/>
    </row>
    <row r="20" spans="1:6" x14ac:dyDescent="0.2">
      <c r="A20" s="45" t="s">
        <v>6</v>
      </c>
      <c r="B20" s="120">
        <v>889</v>
      </c>
      <c r="C20" s="104">
        <v>889</v>
      </c>
      <c r="D20" s="116">
        <v>0</v>
      </c>
      <c r="E20" s="121">
        <v>0</v>
      </c>
      <c r="F20" s="68"/>
    </row>
    <row r="21" spans="1:6" x14ac:dyDescent="0.2">
      <c r="A21" s="46" t="s">
        <v>7</v>
      </c>
      <c r="B21" s="120">
        <v>2476</v>
      </c>
      <c r="C21" s="104">
        <v>1851</v>
      </c>
      <c r="D21" s="116">
        <v>461</v>
      </c>
      <c r="E21" s="122">
        <v>164</v>
      </c>
    </row>
    <row r="22" spans="1:6" x14ac:dyDescent="0.2">
      <c r="A22" s="46" t="s">
        <v>8</v>
      </c>
      <c r="B22" s="120">
        <v>2590</v>
      </c>
      <c r="C22" s="104">
        <v>2263</v>
      </c>
      <c r="D22" s="116">
        <v>181</v>
      </c>
      <c r="E22" s="122">
        <v>146</v>
      </c>
    </row>
    <row r="23" spans="1:6" x14ac:dyDescent="0.2">
      <c r="A23" s="46" t="s">
        <v>9</v>
      </c>
      <c r="B23" s="120">
        <v>942</v>
      </c>
      <c r="C23" s="104">
        <v>712</v>
      </c>
      <c r="D23" s="116">
        <v>109</v>
      </c>
      <c r="E23" s="122">
        <v>121</v>
      </c>
    </row>
    <row r="24" spans="1:6" x14ac:dyDescent="0.2">
      <c r="A24" s="46" t="s">
        <v>10</v>
      </c>
      <c r="B24" s="120">
        <v>1866</v>
      </c>
      <c r="C24" s="104">
        <v>1553</v>
      </c>
      <c r="D24" s="116">
        <v>247</v>
      </c>
      <c r="E24" s="122">
        <v>66</v>
      </c>
    </row>
    <row r="25" spans="1:6" x14ac:dyDescent="0.2">
      <c r="A25" s="46" t="s">
        <v>11</v>
      </c>
      <c r="B25" s="120">
        <v>3728</v>
      </c>
      <c r="C25" s="104">
        <v>3627</v>
      </c>
      <c r="D25" s="116">
        <v>42</v>
      </c>
      <c r="E25" s="122">
        <v>59</v>
      </c>
    </row>
    <row r="26" spans="1:6" x14ac:dyDescent="0.2">
      <c r="A26" s="46" t="s">
        <v>12</v>
      </c>
      <c r="B26" s="120">
        <v>2638</v>
      </c>
      <c r="C26" s="104">
        <v>2381</v>
      </c>
      <c r="D26" s="116">
        <v>38</v>
      </c>
      <c r="E26" s="122">
        <v>219</v>
      </c>
      <c r="F26" s="35"/>
    </row>
    <row r="27" spans="1:6" x14ac:dyDescent="0.2">
      <c r="A27" s="46" t="s">
        <v>13</v>
      </c>
      <c r="B27" s="120">
        <v>1759</v>
      </c>
      <c r="C27" s="104">
        <v>1639</v>
      </c>
      <c r="D27" s="116">
        <v>0</v>
      </c>
      <c r="E27" s="122">
        <v>120</v>
      </c>
    </row>
    <row r="28" spans="1:6" x14ac:dyDescent="0.2">
      <c r="A28" s="46" t="s">
        <v>14</v>
      </c>
      <c r="B28" s="120">
        <v>557</v>
      </c>
      <c r="C28" s="104">
        <v>481</v>
      </c>
      <c r="D28" s="116">
        <v>76</v>
      </c>
      <c r="E28" s="122">
        <v>0</v>
      </c>
    </row>
    <row r="29" spans="1:6" x14ac:dyDescent="0.2">
      <c r="A29" s="46" t="s">
        <v>15</v>
      </c>
      <c r="B29" s="120">
        <v>3003</v>
      </c>
      <c r="C29" s="104">
        <v>2772</v>
      </c>
      <c r="D29" s="116">
        <v>80</v>
      </c>
      <c r="E29" s="122">
        <v>151</v>
      </c>
      <c r="F29" s="35"/>
    </row>
    <row r="30" spans="1:6" ht="13.5" thickBot="1" x14ac:dyDescent="0.25">
      <c r="A30" s="123" t="s">
        <v>16</v>
      </c>
      <c r="B30" s="120">
        <v>2673</v>
      </c>
      <c r="C30" s="104">
        <v>2516</v>
      </c>
      <c r="D30" s="116">
        <v>41</v>
      </c>
      <c r="E30" s="122">
        <v>116</v>
      </c>
    </row>
    <row r="31" spans="1:6" s="2" customFormat="1" ht="20.100000000000001" customHeight="1" thickBot="1" x14ac:dyDescent="0.3">
      <c r="A31" s="124" t="s">
        <v>62</v>
      </c>
      <c r="B31" s="125">
        <f>SUM(B20:B30)</f>
        <v>23121</v>
      </c>
      <c r="C31" s="125">
        <f>SUM(C20:C30)</f>
        <v>20684</v>
      </c>
      <c r="D31" s="126">
        <v>1275</v>
      </c>
      <c r="E31" s="126">
        <v>1162</v>
      </c>
    </row>
    <row r="32" spans="1:6" ht="20.100000000000001" customHeight="1" x14ac:dyDescent="0.2">
      <c r="A32" s="127"/>
    </row>
    <row r="33" spans="1:1" x14ac:dyDescent="0.2">
      <c r="A33" s="65" t="s">
        <v>119</v>
      </c>
    </row>
    <row r="36" spans="1:1" x14ac:dyDescent="0.2">
      <c r="A36" s="35" t="s">
        <v>29</v>
      </c>
    </row>
  </sheetData>
  <mergeCells count="9">
    <mergeCell ref="G1:I1"/>
    <mergeCell ref="A2:A3"/>
    <mergeCell ref="B2:B3"/>
    <mergeCell ref="C2:E2"/>
    <mergeCell ref="A18:A19"/>
    <mergeCell ref="B18:B19"/>
    <mergeCell ref="C18:C19"/>
    <mergeCell ref="D18:D19"/>
    <mergeCell ref="E18:E19"/>
  </mergeCells>
  <phoneticPr fontId="0" type="noConversion"/>
  <pageMargins left="0.78740157480314965" right="0.78740157480314965" top="0.98425196850393704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31" sqref="B31:C31"/>
    </sheetView>
  </sheetViews>
  <sheetFormatPr defaultRowHeight="12.75" x14ac:dyDescent="0.2"/>
  <cols>
    <col min="1" max="1" width="19.7109375" customWidth="1"/>
    <col min="2" max="2" width="8" bestFit="1" customWidth="1"/>
    <col min="3" max="3" width="8.140625" customWidth="1"/>
    <col min="4" max="4" width="7.5703125" customWidth="1"/>
    <col min="5" max="5" width="7.28515625" customWidth="1"/>
    <col min="6" max="6" width="6.85546875" customWidth="1"/>
    <col min="7" max="7" width="7.42578125" customWidth="1"/>
    <col min="8" max="8" width="12.5703125" customWidth="1"/>
    <col min="9" max="9" width="13.140625" customWidth="1"/>
    <col min="10" max="10" width="16.28515625" customWidth="1"/>
    <col min="11" max="11" width="7.140625" customWidth="1"/>
  </cols>
  <sheetData>
    <row r="1" spans="1:12" ht="16.5" thickBot="1" x14ac:dyDescent="0.3">
      <c r="A1" s="1" t="s">
        <v>143</v>
      </c>
      <c r="B1" s="2"/>
      <c r="C1" s="2"/>
      <c r="D1" s="2"/>
      <c r="E1" s="2"/>
      <c r="F1" s="2"/>
    </row>
    <row r="2" spans="1:12" ht="12.75" customHeight="1" x14ac:dyDescent="0.2">
      <c r="A2" s="264" t="s">
        <v>0</v>
      </c>
      <c r="B2" s="281" t="s">
        <v>1</v>
      </c>
      <c r="C2" s="283" t="s">
        <v>2</v>
      </c>
      <c r="D2" s="284"/>
      <c r="E2" s="285"/>
      <c r="F2" s="40"/>
      <c r="G2" s="40"/>
      <c r="H2" s="177" t="s">
        <v>115</v>
      </c>
      <c r="I2" s="35"/>
      <c r="L2" s="64"/>
    </row>
    <row r="3" spans="1:12" ht="38.25" x14ac:dyDescent="0.2">
      <c r="A3" s="265"/>
      <c r="B3" s="282"/>
      <c r="C3" s="75" t="s">
        <v>3</v>
      </c>
      <c r="D3" s="71" t="s">
        <v>25</v>
      </c>
      <c r="E3" s="72" t="s">
        <v>5</v>
      </c>
      <c r="F3" s="40"/>
      <c r="G3" s="40"/>
      <c r="H3" s="194" t="s">
        <v>116</v>
      </c>
      <c r="I3" s="40"/>
      <c r="L3" s="64"/>
    </row>
    <row r="4" spans="1:12" s="40" customFormat="1" ht="14.25" x14ac:dyDescent="0.2">
      <c r="A4" s="37" t="s">
        <v>6</v>
      </c>
      <c r="B4" s="73">
        <v>13</v>
      </c>
      <c r="C4" s="104">
        <v>13</v>
      </c>
      <c r="D4" s="38">
        <v>0</v>
      </c>
      <c r="E4" s="39">
        <v>0</v>
      </c>
      <c r="H4" s="104">
        <v>5</v>
      </c>
      <c r="J4"/>
      <c r="K4"/>
    </row>
    <row r="5" spans="1:12" s="40" customFormat="1" ht="14.25" x14ac:dyDescent="0.2">
      <c r="A5" s="37" t="s">
        <v>7</v>
      </c>
      <c r="B5" s="73">
        <v>14</v>
      </c>
      <c r="C5" s="104">
        <v>10</v>
      </c>
      <c r="D5" s="104">
        <v>3</v>
      </c>
      <c r="E5" s="104">
        <v>1</v>
      </c>
      <c r="H5" s="104">
        <v>0</v>
      </c>
      <c r="J5"/>
      <c r="K5"/>
    </row>
    <row r="6" spans="1:12" s="40" customFormat="1" ht="14.25" x14ac:dyDescent="0.2">
      <c r="A6" s="37" t="s">
        <v>8</v>
      </c>
      <c r="B6" s="73">
        <v>19</v>
      </c>
      <c r="C6" s="104">
        <v>12</v>
      </c>
      <c r="D6" s="104">
        <v>5</v>
      </c>
      <c r="E6" s="104">
        <v>2</v>
      </c>
      <c r="H6" s="104">
        <v>2</v>
      </c>
      <c r="J6"/>
      <c r="K6"/>
    </row>
    <row r="7" spans="1:12" s="40" customFormat="1" ht="14.25" x14ac:dyDescent="0.2">
      <c r="A7" s="37" t="s">
        <v>9</v>
      </c>
      <c r="B7" s="73">
        <v>6</v>
      </c>
      <c r="C7" s="104">
        <v>5</v>
      </c>
      <c r="D7" s="104">
        <v>1</v>
      </c>
      <c r="E7" s="38">
        <v>0</v>
      </c>
      <c r="H7" s="104">
        <v>1</v>
      </c>
      <c r="J7"/>
      <c r="K7"/>
    </row>
    <row r="8" spans="1:12" s="40" customFormat="1" ht="14.25" x14ac:dyDescent="0.2">
      <c r="A8" s="37" t="s">
        <v>10</v>
      </c>
      <c r="B8" s="73">
        <v>13</v>
      </c>
      <c r="C8" s="104">
        <v>8</v>
      </c>
      <c r="D8" s="104">
        <v>4</v>
      </c>
      <c r="E8" s="104">
        <v>1</v>
      </c>
      <c r="H8" s="104">
        <v>0</v>
      </c>
      <c r="J8"/>
      <c r="K8"/>
    </row>
    <row r="9" spans="1:12" s="40" customFormat="1" ht="14.25" x14ac:dyDescent="0.2">
      <c r="A9" s="37" t="s">
        <v>11</v>
      </c>
      <c r="B9" s="73">
        <v>60</v>
      </c>
      <c r="C9" s="104">
        <v>57</v>
      </c>
      <c r="D9" s="104">
        <v>1</v>
      </c>
      <c r="E9" s="104">
        <v>2</v>
      </c>
      <c r="H9" s="104">
        <v>21</v>
      </c>
    </row>
    <row r="10" spans="1:12" s="40" customFormat="1" ht="14.25" x14ac:dyDescent="0.2">
      <c r="A10" s="37" t="s">
        <v>12</v>
      </c>
      <c r="B10" s="73">
        <v>44</v>
      </c>
      <c r="C10" s="104">
        <v>42</v>
      </c>
      <c r="D10" s="38">
        <v>0</v>
      </c>
      <c r="E10" s="104">
        <v>2</v>
      </c>
      <c r="H10" s="104">
        <v>10</v>
      </c>
    </row>
    <row r="11" spans="1:12" s="40" customFormat="1" ht="14.25" x14ac:dyDescent="0.2">
      <c r="A11" s="37" t="s">
        <v>13</v>
      </c>
      <c r="B11" s="73">
        <v>33</v>
      </c>
      <c r="C11" s="104">
        <v>30</v>
      </c>
      <c r="D11" s="38">
        <v>0</v>
      </c>
      <c r="E11" s="104">
        <v>3</v>
      </c>
      <c r="H11" s="104">
        <v>7</v>
      </c>
    </row>
    <row r="12" spans="1:12" s="40" customFormat="1" ht="14.25" x14ac:dyDescent="0.2">
      <c r="A12" s="37" t="s">
        <v>14</v>
      </c>
      <c r="B12" s="73">
        <v>11</v>
      </c>
      <c r="C12" s="104">
        <v>11</v>
      </c>
      <c r="D12" s="38">
        <v>0</v>
      </c>
      <c r="E12" s="38">
        <v>0</v>
      </c>
      <c r="H12" s="104">
        <v>1</v>
      </c>
    </row>
    <row r="13" spans="1:12" s="40" customFormat="1" ht="14.25" x14ac:dyDescent="0.2">
      <c r="A13" s="37" t="s">
        <v>15</v>
      </c>
      <c r="B13" s="73">
        <v>34</v>
      </c>
      <c r="C13" s="104">
        <v>29</v>
      </c>
      <c r="D13" s="73">
        <v>0</v>
      </c>
      <c r="E13" s="104">
        <v>5</v>
      </c>
      <c r="H13" s="104">
        <v>5</v>
      </c>
    </row>
    <row r="14" spans="1:12" s="40" customFormat="1" ht="15" thickBot="1" x14ac:dyDescent="0.25">
      <c r="A14" s="37" t="s">
        <v>16</v>
      </c>
      <c r="B14" s="73">
        <v>54</v>
      </c>
      <c r="C14" s="104">
        <v>51</v>
      </c>
      <c r="D14" s="73">
        <v>0</v>
      </c>
      <c r="E14" s="104">
        <v>3</v>
      </c>
      <c r="H14" s="159">
        <v>18</v>
      </c>
    </row>
    <row r="15" spans="1:12" ht="16.5" thickBot="1" x14ac:dyDescent="0.3">
      <c r="A15" s="3" t="s">
        <v>17</v>
      </c>
      <c r="B15" s="74">
        <v>301</v>
      </c>
      <c r="C15" s="76">
        <v>268</v>
      </c>
      <c r="D15" s="41">
        <v>14</v>
      </c>
      <c r="E15" s="42">
        <v>19</v>
      </c>
      <c r="F15" s="40"/>
      <c r="G15" s="40"/>
      <c r="H15" s="195">
        <f>SUM(H4:H14)</f>
        <v>70</v>
      </c>
      <c r="I15" s="40"/>
      <c r="J15" s="40"/>
      <c r="K15" s="40"/>
      <c r="L15" s="40"/>
    </row>
    <row r="16" spans="1:12" ht="14.25" x14ac:dyDescent="0.2">
      <c r="J16" s="40"/>
      <c r="K16" s="40"/>
      <c r="L16" s="40"/>
    </row>
    <row r="17" spans="1:14" ht="16.5" thickBot="1" x14ac:dyDescent="0.3">
      <c r="A17" s="286" t="s">
        <v>151</v>
      </c>
      <c r="B17" s="287"/>
      <c r="C17" s="287"/>
      <c r="D17" s="287"/>
      <c r="E17" s="287"/>
      <c r="F17" s="287"/>
      <c r="G17" s="287"/>
      <c r="H17" s="287"/>
      <c r="I17" s="287"/>
      <c r="J17" s="287"/>
    </row>
    <row r="18" spans="1:14" ht="14.25" x14ac:dyDescent="0.2">
      <c r="A18" s="288" t="s">
        <v>0</v>
      </c>
      <c r="B18" s="290" t="s">
        <v>63</v>
      </c>
      <c r="C18" s="291"/>
      <c r="D18" s="290" t="s">
        <v>4</v>
      </c>
      <c r="E18" s="291"/>
      <c r="F18" s="290" t="s">
        <v>5</v>
      </c>
      <c r="G18" s="291"/>
      <c r="H18" s="128" t="s">
        <v>64</v>
      </c>
      <c r="I18" s="129" t="s">
        <v>65</v>
      </c>
      <c r="J18" s="130" t="s">
        <v>66</v>
      </c>
      <c r="K18" s="40"/>
      <c r="M18" s="40"/>
    </row>
    <row r="19" spans="1:14" ht="15" thickBot="1" x14ac:dyDescent="0.25">
      <c r="A19" s="289"/>
      <c r="B19" s="131" t="s">
        <v>67</v>
      </c>
      <c r="C19" s="132" t="s">
        <v>68</v>
      </c>
      <c r="D19" s="131" t="s">
        <v>67</v>
      </c>
      <c r="E19" s="132" t="s">
        <v>68</v>
      </c>
      <c r="F19" s="133" t="s">
        <v>67</v>
      </c>
      <c r="G19" s="132" t="s">
        <v>68</v>
      </c>
      <c r="H19" s="134" t="s">
        <v>69</v>
      </c>
      <c r="I19" s="135" t="s">
        <v>70</v>
      </c>
      <c r="J19" s="136" t="s">
        <v>71</v>
      </c>
      <c r="K19" s="40"/>
      <c r="L19" s="137"/>
      <c r="M19" s="40"/>
      <c r="N19" s="138"/>
    </row>
    <row r="20" spans="1:14" ht="14.25" x14ac:dyDescent="0.2">
      <c r="A20" s="139" t="s">
        <v>6</v>
      </c>
      <c r="B20" s="140">
        <v>3394</v>
      </c>
      <c r="C20" s="21">
        <v>196</v>
      </c>
      <c r="D20" s="141">
        <v>0</v>
      </c>
      <c r="E20" s="142">
        <v>0</v>
      </c>
      <c r="F20" s="143">
        <v>0</v>
      </c>
      <c r="G20" s="142">
        <v>0</v>
      </c>
      <c r="H20" s="144">
        <v>3394</v>
      </c>
      <c r="I20" s="145">
        <v>196</v>
      </c>
      <c r="J20" s="201">
        <v>3590</v>
      </c>
      <c r="K20" s="40"/>
      <c r="L20" s="58"/>
      <c r="M20" s="40"/>
      <c r="N20" s="58"/>
    </row>
    <row r="21" spans="1:14" ht="14.25" x14ac:dyDescent="0.2">
      <c r="A21" s="146" t="s">
        <v>7</v>
      </c>
      <c r="B21" s="140">
        <v>5114</v>
      </c>
      <c r="C21" s="25">
        <v>0</v>
      </c>
      <c r="D21" s="141">
        <v>293</v>
      </c>
      <c r="E21" s="25">
        <v>0</v>
      </c>
      <c r="F21" s="141">
        <v>192</v>
      </c>
      <c r="G21" s="147">
        <v>0</v>
      </c>
      <c r="H21" s="144">
        <v>5599</v>
      </c>
      <c r="I21" s="148">
        <v>0</v>
      </c>
      <c r="J21" s="201">
        <v>5599</v>
      </c>
      <c r="K21" s="40"/>
      <c r="L21" s="58"/>
      <c r="M21" s="40"/>
      <c r="N21" s="58"/>
    </row>
    <row r="22" spans="1:14" ht="14.25" x14ac:dyDescent="0.2">
      <c r="A22" s="146" t="s">
        <v>8</v>
      </c>
      <c r="B22" s="140">
        <v>5879</v>
      </c>
      <c r="C22" s="104">
        <v>161</v>
      </c>
      <c r="D22" s="149">
        <v>528</v>
      </c>
      <c r="E22" s="25">
        <v>0</v>
      </c>
      <c r="F22" s="141">
        <v>1083</v>
      </c>
      <c r="G22" s="147">
        <v>0</v>
      </c>
      <c r="H22" s="144">
        <v>7490</v>
      </c>
      <c r="I22" s="148">
        <v>161</v>
      </c>
      <c r="J22" s="201">
        <v>7651</v>
      </c>
      <c r="K22" s="40"/>
      <c r="L22" s="58"/>
      <c r="M22" s="40"/>
      <c r="N22" s="16"/>
    </row>
    <row r="23" spans="1:14" ht="14.25" x14ac:dyDescent="0.2">
      <c r="A23" s="146" t="s">
        <v>9</v>
      </c>
      <c r="B23" s="140">
        <v>2350</v>
      </c>
      <c r="C23" s="104">
        <v>119</v>
      </c>
      <c r="D23" s="149">
        <v>68</v>
      </c>
      <c r="E23" s="25">
        <v>0</v>
      </c>
      <c r="F23" s="141">
        <v>0</v>
      </c>
      <c r="G23" s="147">
        <v>0</v>
      </c>
      <c r="H23" s="144">
        <v>2418</v>
      </c>
      <c r="I23" s="148">
        <v>119</v>
      </c>
      <c r="J23" s="201">
        <v>2537</v>
      </c>
      <c r="K23" s="40"/>
      <c r="L23" s="58"/>
      <c r="M23" s="40"/>
      <c r="N23" s="58"/>
    </row>
    <row r="24" spans="1:14" ht="14.25" x14ac:dyDescent="0.2">
      <c r="A24" s="146" t="s">
        <v>10</v>
      </c>
      <c r="B24" s="140">
        <v>3848</v>
      </c>
      <c r="C24" s="118">
        <v>0</v>
      </c>
      <c r="D24" s="149">
        <v>1531</v>
      </c>
      <c r="E24" s="25">
        <v>0</v>
      </c>
      <c r="F24" s="141">
        <v>278</v>
      </c>
      <c r="G24" s="147">
        <v>0</v>
      </c>
      <c r="H24" s="144">
        <v>5657</v>
      </c>
      <c r="I24" s="148">
        <v>0</v>
      </c>
      <c r="J24" s="201">
        <v>5657</v>
      </c>
      <c r="K24" s="40"/>
      <c r="L24" s="58"/>
      <c r="M24" s="40"/>
      <c r="N24" s="58"/>
    </row>
    <row r="25" spans="1:14" ht="14.25" x14ac:dyDescent="0.2">
      <c r="A25" s="146" t="s">
        <v>11</v>
      </c>
      <c r="B25" s="140">
        <v>11410</v>
      </c>
      <c r="C25" s="104">
        <v>768</v>
      </c>
      <c r="D25" s="149">
        <v>193</v>
      </c>
      <c r="E25" s="25">
        <v>0</v>
      </c>
      <c r="F25" s="141">
        <v>182</v>
      </c>
      <c r="G25" s="147">
        <v>0</v>
      </c>
      <c r="H25" s="144">
        <v>11785</v>
      </c>
      <c r="I25" s="148">
        <v>768</v>
      </c>
      <c r="J25" s="201">
        <v>12553</v>
      </c>
      <c r="K25" s="40"/>
      <c r="L25" s="58"/>
      <c r="M25" s="40"/>
      <c r="N25" s="58"/>
    </row>
    <row r="26" spans="1:14" ht="14.25" x14ac:dyDescent="0.2">
      <c r="A26" s="146" t="s">
        <v>12</v>
      </c>
      <c r="B26" s="140">
        <v>9776</v>
      </c>
      <c r="C26" s="104">
        <v>253</v>
      </c>
      <c r="D26" s="149">
        <v>0</v>
      </c>
      <c r="E26" s="25">
        <v>0</v>
      </c>
      <c r="F26" s="141">
        <v>279</v>
      </c>
      <c r="G26" s="147">
        <v>0</v>
      </c>
      <c r="H26" s="144">
        <v>10055</v>
      </c>
      <c r="I26" s="148">
        <v>253</v>
      </c>
      <c r="J26" s="201">
        <v>10308</v>
      </c>
      <c r="K26" s="40"/>
      <c r="L26" s="58"/>
      <c r="M26" s="40"/>
      <c r="N26" s="58"/>
    </row>
    <row r="27" spans="1:14" ht="14.25" x14ac:dyDescent="0.2">
      <c r="A27" s="146" t="s">
        <v>13</v>
      </c>
      <c r="B27" s="140">
        <v>5010</v>
      </c>
      <c r="C27" s="104">
        <v>96</v>
      </c>
      <c r="D27" s="149">
        <v>0</v>
      </c>
      <c r="E27" s="25">
        <v>0</v>
      </c>
      <c r="F27" s="141">
        <v>340</v>
      </c>
      <c r="G27" s="147">
        <v>0</v>
      </c>
      <c r="H27" s="144">
        <v>5350</v>
      </c>
      <c r="I27" s="148">
        <v>96</v>
      </c>
      <c r="J27" s="201">
        <v>5446</v>
      </c>
      <c r="K27" s="40"/>
      <c r="L27" s="58"/>
      <c r="M27" s="40"/>
      <c r="N27" s="58"/>
    </row>
    <row r="28" spans="1:14" ht="14.25" x14ac:dyDescent="0.2">
      <c r="A28" s="146" t="s">
        <v>14</v>
      </c>
      <c r="B28" s="140">
        <v>1695</v>
      </c>
      <c r="C28" s="104">
        <v>19</v>
      </c>
      <c r="D28" s="149">
        <v>0</v>
      </c>
      <c r="E28" s="25">
        <v>0</v>
      </c>
      <c r="F28" s="118">
        <v>0</v>
      </c>
      <c r="G28" s="147">
        <v>0</v>
      </c>
      <c r="H28" s="144">
        <v>1695</v>
      </c>
      <c r="I28" s="148">
        <v>19</v>
      </c>
      <c r="J28" s="201">
        <v>1714</v>
      </c>
      <c r="K28" s="40"/>
      <c r="L28" s="58"/>
      <c r="M28" s="40"/>
      <c r="N28" s="58"/>
    </row>
    <row r="29" spans="1:14" ht="14.25" x14ac:dyDescent="0.2">
      <c r="A29" s="146" t="s">
        <v>15</v>
      </c>
      <c r="B29" s="140">
        <v>9232</v>
      </c>
      <c r="C29" s="104">
        <v>125</v>
      </c>
      <c r="D29" s="24">
        <v>0</v>
      </c>
      <c r="E29" s="25">
        <v>0</v>
      </c>
      <c r="F29" s="141">
        <v>1448</v>
      </c>
      <c r="G29" s="147">
        <v>0</v>
      </c>
      <c r="H29" s="144">
        <v>10680</v>
      </c>
      <c r="I29" s="148">
        <v>125</v>
      </c>
      <c r="J29" s="201">
        <v>10805</v>
      </c>
      <c r="K29" s="40"/>
      <c r="L29" s="58"/>
      <c r="M29" s="40"/>
      <c r="N29" s="58"/>
    </row>
    <row r="30" spans="1:14" ht="15" thickBot="1" x14ac:dyDescent="0.25">
      <c r="A30" s="150" t="s">
        <v>16</v>
      </c>
      <c r="B30" s="202">
        <v>8899</v>
      </c>
      <c r="C30" s="159">
        <v>370</v>
      </c>
      <c r="D30" s="117">
        <v>0</v>
      </c>
      <c r="E30" s="151">
        <v>0</v>
      </c>
      <c r="F30" s="152">
        <v>503</v>
      </c>
      <c r="G30" s="151">
        <v>0</v>
      </c>
      <c r="H30" s="144">
        <v>9402</v>
      </c>
      <c r="I30" s="153">
        <v>370</v>
      </c>
      <c r="J30" s="201">
        <v>9772</v>
      </c>
      <c r="K30" s="40"/>
      <c r="L30" s="58"/>
      <c r="M30" s="40"/>
      <c r="N30" s="58"/>
    </row>
    <row r="31" spans="1:14" s="2" customFormat="1" ht="24.75" customHeight="1" thickBot="1" x14ac:dyDescent="0.3">
      <c r="A31" s="124" t="s">
        <v>62</v>
      </c>
      <c r="B31" s="67">
        <v>66607</v>
      </c>
      <c r="C31" s="67">
        <f>SUM(C20:C30)</f>
        <v>2107</v>
      </c>
      <c r="D31" s="14">
        <v>2613</v>
      </c>
      <c r="E31" s="154">
        <v>0</v>
      </c>
      <c r="F31" s="14">
        <v>4305</v>
      </c>
      <c r="G31" s="154">
        <v>0</v>
      </c>
      <c r="H31" s="155">
        <f>SUM(H20:H30)</f>
        <v>73525</v>
      </c>
      <c r="I31" s="156">
        <f>SUM(I20:I30)</f>
        <v>2107</v>
      </c>
      <c r="J31" s="157">
        <v>75632</v>
      </c>
      <c r="K31" s="40"/>
      <c r="L31" s="138"/>
      <c r="M31" s="40"/>
      <c r="N31" s="47"/>
    </row>
    <row r="32" spans="1:14" ht="14.25" x14ac:dyDescent="0.2">
      <c r="A32" s="65" t="s">
        <v>117</v>
      </c>
      <c r="M32" s="40"/>
    </row>
    <row r="33" spans="1:13" ht="14.25" x14ac:dyDescent="0.2">
      <c r="A33" s="65"/>
      <c r="M33" s="40"/>
    </row>
    <row r="34" spans="1:13" ht="14.25" x14ac:dyDescent="0.2">
      <c r="A34" s="104" t="s">
        <v>29</v>
      </c>
      <c r="M34" s="40"/>
    </row>
    <row r="35" spans="1:13" ht="14.25" x14ac:dyDescent="0.2">
      <c r="A35" s="65"/>
      <c r="M35" s="40"/>
    </row>
    <row r="36" spans="1:13" x14ac:dyDescent="0.2">
      <c r="A36" s="65"/>
      <c r="B36" s="65"/>
      <c r="C36" s="65"/>
    </row>
    <row r="38" spans="1:13" x14ac:dyDescent="0.2">
      <c r="A38" s="65"/>
    </row>
  </sheetData>
  <mergeCells count="8">
    <mergeCell ref="A2:A3"/>
    <mergeCell ref="B2:B3"/>
    <mergeCell ref="C2:E2"/>
    <mergeCell ref="A17:J17"/>
    <mergeCell ref="A18:A19"/>
    <mergeCell ref="B18:C18"/>
    <mergeCell ref="D18:E18"/>
    <mergeCell ref="F18:G18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8" sqref="A28:XFD28"/>
    </sheetView>
  </sheetViews>
  <sheetFormatPr defaultRowHeight="12.75" x14ac:dyDescent="0.2"/>
  <cols>
    <col min="1" max="1" width="21.28515625" customWidth="1"/>
    <col min="3" max="3" width="7.5703125" customWidth="1"/>
    <col min="4" max="4" width="7.28515625" customWidth="1"/>
    <col min="5" max="5" width="9.5703125" customWidth="1"/>
    <col min="6" max="6" width="8.28515625" customWidth="1"/>
    <col min="8" max="8" width="9.42578125" customWidth="1"/>
    <col min="9" max="9" width="8.42578125" customWidth="1"/>
    <col min="10" max="10" width="26.42578125" hidden="1" customWidth="1"/>
  </cols>
  <sheetData>
    <row r="1" spans="1:10" ht="15.75" x14ac:dyDescent="0.25">
      <c r="A1" s="1" t="s">
        <v>144</v>
      </c>
      <c r="B1" s="1"/>
      <c r="C1" s="1"/>
      <c r="D1" s="1"/>
      <c r="E1" s="1"/>
      <c r="F1" s="1"/>
    </row>
    <row r="2" spans="1:10" ht="16.5" thickBot="1" x14ac:dyDescent="0.3">
      <c r="A2" s="1"/>
      <c r="B2" s="1"/>
      <c r="C2" s="1"/>
      <c r="D2" s="1"/>
      <c r="E2" s="1"/>
      <c r="F2" s="1"/>
    </row>
    <row r="3" spans="1:10" ht="20.100000000000001" customHeight="1" x14ac:dyDescent="0.2">
      <c r="A3" s="4" t="s">
        <v>18</v>
      </c>
      <c r="B3" s="5" t="s">
        <v>19</v>
      </c>
      <c r="C3" s="292" t="s">
        <v>20</v>
      </c>
      <c r="D3" s="277"/>
      <c r="E3" s="277"/>
      <c r="F3" s="233" t="s">
        <v>19</v>
      </c>
      <c r="G3" s="300" t="s">
        <v>148</v>
      </c>
      <c r="H3" s="301"/>
      <c r="I3" s="302"/>
    </row>
    <row r="4" spans="1:10" ht="20.100000000000001" customHeight="1" thickBot="1" x14ac:dyDescent="0.25">
      <c r="A4" s="6" t="s">
        <v>21</v>
      </c>
      <c r="B4" s="7" t="s">
        <v>149</v>
      </c>
      <c r="C4" s="231" t="s">
        <v>22</v>
      </c>
      <c r="D4" s="8" t="s">
        <v>23</v>
      </c>
      <c r="E4" s="9" t="s">
        <v>24</v>
      </c>
      <c r="F4" s="235" t="s">
        <v>147</v>
      </c>
      <c r="G4" s="236" t="s">
        <v>22</v>
      </c>
      <c r="H4" s="236" t="s">
        <v>23</v>
      </c>
      <c r="I4" s="237" t="s">
        <v>24</v>
      </c>
    </row>
    <row r="5" spans="1:10" ht="20.100000000000001" customHeight="1" x14ac:dyDescent="0.2">
      <c r="A5" s="114" t="s">
        <v>48</v>
      </c>
      <c r="B5" s="10">
        <v>33</v>
      </c>
      <c r="C5" s="10">
        <v>21</v>
      </c>
      <c r="D5" s="10">
        <v>4</v>
      </c>
      <c r="E5" s="21">
        <v>8</v>
      </c>
      <c r="F5" s="241">
        <v>10872</v>
      </c>
      <c r="G5" s="242">
        <v>7755</v>
      </c>
      <c r="H5" s="242">
        <v>675</v>
      </c>
      <c r="I5" s="243">
        <v>1863</v>
      </c>
    </row>
    <row r="6" spans="1:10" ht="20.100000000000001" customHeight="1" x14ac:dyDescent="0.2">
      <c r="A6" s="11" t="s">
        <v>47</v>
      </c>
      <c r="B6" s="12">
        <v>4</v>
      </c>
      <c r="C6" s="12">
        <v>2</v>
      </c>
      <c r="D6" s="12">
        <v>2</v>
      </c>
      <c r="E6" s="25">
        <v>0</v>
      </c>
      <c r="F6" s="234">
        <v>825</v>
      </c>
      <c r="G6" s="11">
        <v>575</v>
      </c>
      <c r="H6" s="11">
        <v>250</v>
      </c>
      <c r="I6" s="209">
        <v>0</v>
      </c>
    </row>
    <row r="7" spans="1:10" ht="20.100000000000001" customHeight="1" thickBot="1" x14ac:dyDescent="0.25">
      <c r="A7" s="113" t="s">
        <v>57</v>
      </c>
      <c r="B7" s="18">
        <v>60</v>
      </c>
      <c r="C7" s="69">
        <v>44</v>
      </c>
      <c r="D7" s="69">
        <v>12</v>
      </c>
      <c r="E7" s="232">
        <v>4</v>
      </c>
      <c r="F7" s="133">
        <v>19894</v>
      </c>
      <c r="G7" s="213">
        <v>16115</v>
      </c>
      <c r="H7" s="213">
        <v>3200</v>
      </c>
      <c r="I7" s="214">
        <v>1158</v>
      </c>
    </row>
    <row r="8" spans="1:10" ht="20.100000000000001" customHeight="1" thickBot="1" x14ac:dyDescent="0.3">
      <c r="A8" s="13" t="s">
        <v>26</v>
      </c>
      <c r="B8" s="67">
        <v>97</v>
      </c>
      <c r="C8" s="30">
        <f>SUM(C5:C7)</f>
        <v>67</v>
      </c>
      <c r="D8" s="15">
        <f>SUM(D5:D7)</f>
        <v>18</v>
      </c>
      <c r="E8" s="227">
        <f>SUM(E5:E7)</f>
        <v>12</v>
      </c>
      <c r="F8" s="238">
        <v>31591</v>
      </c>
      <c r="G8" s="239">
        <f>SUM(G5:G7)</f>
        <v>24445</v>
      </c>
      <c r="H8" s="239">
        <f>SUM(H5:H7)</f>
        <v>4125</v>
      </c>
      <c r="I8" s="240">
        <f>SUM(I5:I7)</f>
        <v>3021</v>
      </c>
    </row>
    <row r="9" spans="1:10" ht="20.100000000000001" customHeight="1" x14ac:dyDescent="0.25">
      <c r="A9" s="105"/>
      <c r="B9" s="106"/>
      <c r="C9" s="106"/>
      <c r="D9" s="106"/>
      <c r="E9" s="106"/>
      <c r="F9" s="106"/>
    </row>
    <row r="10" spans="1:10" x14ac:dyDescent="0.2">
      <c r="A10" s="16"/>
      <c r="B10" s="17"/>
    </row>
    <row r="11" spans="1:10" ht="36.6" customHeight="1" thickBot="1" x14ac:dyDescent="0.3">
      <c r="A11" s="293" t="s">
        <v>145</v>
      </c>
      <c r="B11" s="293"/>
      <c r="C11" s="293"/>
      <c r="D11" s="294"/>
      <c r="E11" s="294"/>
      <c r="F11" s="294"/>
      <c r="G11" s="294"/>
      <c r="H11" s="294"/>
      <c r="I11" s="294"/>
      <c r="J11" s="294"/>
    </row>
    <row r="12" spans="1:10" ht="13.15" customHeight="1" x14ac:dyDescent="0.2">
      <c r="A12" s="295" t="s">
        <v>0</v>
      </c>
      <c r="B12" s="4" t="s">
        <v>130</v>
      </c>
      <c r="C12" s="275" t="s">
        <v>61</v>
      </c>
      <c r="D12" s="277" t="s">
        <v>23</v>
      </c>
      <c r="E12" s="292" t="s">
        <v>24</v>
      </c>
      <c r="F12" s="4" t="s">
        <v>128</v>
      </c>
      <c r="G12" s="275" t="s">
        <v>61</v>
      </c>
      <c r="H12" s="277" t="s">
        <v>4</v>
      </c>
      <c r="I12" s="279" t="s">
        <v>5</v>
      </c>
    </row>
    <row r="13" spans="1:10" ht="13.5" thickBot="1" x14ac:dyDescent="0.25">
      <c r="A13" s="296"/>
      <c r="B13" s="208" t="s">
        <v>21</v>
      </c>
      <c r="C13" s="276"/>
      <c r="D13" s="297"/>
      <c r="E13" s="298"/>
      <c r="F13" s="208" t="s">
        <v>129</v>
      </c>
      <c r="G13" s="276"/>
      <c r="H13" s="297"/>
      <c r="I13" s="299"/>
    </row>
    <row r="14" spans="1:10" ht="15" customHeight="1" x14ac:dyDescent="0.2">
      <c r="A14" s="45" t="s">
        <v>6</v>
      </c>
      <c r="B14" s="359">
        <v>2</v>
      </c>
      <c r="C14" s="104">
        <v>2</v>
      </c>
      <c r="D14" s="179">
        <v>0</v>
      </c>
      <c r="E14" s="196">
        <v>0</v>
      </c>
      <c r="F14" s="216">
        <v>426</v>
      </c>
      <c r="G14" s="167">
        <v>426</v>
      </c>
      <c r="H14" s="11">
        <v>0</v>
      </c>
      <c r="I14" s="209">
        <v>0</v>
      </c>
    </row>
    <row r="15" spans="1:10" ht="15" customHeight="1" x14ac:dyDescent="0.2">
      <c r="A15" s="46" t="s">
        <v>7</v>
      </c>
      <c r="B15" s="210">
        <v>23</v>
      </c>
      <c r="C15" s="104">
        <v>16</v>
      </c>
      <c r="D15" s="104">
        <v>3</v>
      </c>
      <c r="E15" s="206">
        <v>4</v>
      </c>
      <c r="F15" s="217">
        <v>8381</v>
      </c>
      <c r="G15" s="167">
        <v>6624</v>
      </c>
      <c r="H15" s="11">
        <v>378</v>
      </c>
      <c r="I15" s="209">
        <v>1379</v>
      </c>
    </row>
    <row r="16" spans="1:10" ht="15" customHeight="1" x14ac:dyDescent="0.2">
      <c r="A16" s="46" t="s">
        <v>8</v>
      </c>
      <c r="B16" s="210">
        <v>6</v>
      </c>
      <c r="C16" s="104">
        <v>3</v>
      </c>
      <c r="D16" s="104">
        <v>2</v>
      </c>
      <c r="E16" s="206">
        <v>1</v>
      </c>
      <c r="F16" s="217">
        <v>1860</v>
      </c>
      <c r="G16" s="167">
        <v>1393</v>
      </c>
      <c r="H16" s="11">
        <v>386</v>
      </c>
      <c r="I16" s="209">
        <v>81</v>
      </c>
    </row>
    <row r="17" spans="1:9" ht="15" customHeight="1" x14ac:dyDescent="0.2">
      <c r="A17" s="46" t="s">
        <v>9</v>
      </c>
      <c r="B17" s="210">
        <v>3</v>
      </c>
      <c r="C17" s="104">
        <v>1</v>
      </c>
      <c r="D17" s="104">
        <v>1</v>
      </c>
      <c r="E17" s="206">
        <v>1</v>
      </c>
      <c r="F17" s="217">
        <v>1081</v>
      </c>
      <c r="G17" s="167">
        <v>328</v>
      </c>
      <c r="H17" s="11">
        <v>285</v>
      </c>
      <c r="I17" s="209">
        <v>468</v>
      </c>
    </row>
    <row r="18" spans="1:9" ht="15" customHeight="1" x14ac:dyDescent="0.2">
      <c r="A18" s="46" t="s">
        <v>10</v>
      </c>
      <c r="B18" s="210">
        <v>19</v>
      </c>
      <c r="C18" s="104">
        <v>11</v>
      </c>
      <c r="D18" s="104">
        <v>7</v>
      </c>
      <c r="E18" s="206">
        <v>1</v>
      </c>
      <c r="F18" s="217">
        <v>6557</v>
      </c>
      <c r="G18" s="167">
        <v>4837</v>
      </c>
      <c r="H18" s="11">
        <v>1488</v>
      </c>
      <c r="I18" s="209">
        <v>232</v>
      </c>
    </row>
    <row r="19" spans="1:9" ht="15" customHeight="1" x14ac:dyDescent="0.2">
      <c r="A19" s="46" t="s">
        <v>11</v>
      </c>
      <c r="B19" s="210">
        <v>3</v>
      </c>
      <c r="C19" s="104">
        <v>2</v>
      </c>
      <c r="D19" s="179">
        <v>0</v>
      </c>
      <c r="E19" s="206">
        <v>1</v>
      </c>
      <c r="F19" s="217">
        <v>495</v>
      </c>
      <c r="G19" s="167">
        <v>445</v>
      </c>
      <c r="H19" s="11">
        <v>0</v>
      </c>
      <c r="I19" s="209">
        <v>50</v>
      </c>
    </row>
    <row r="20" spans="1:9" ht="15" customHeight="1" x14ac:dyDescent="0.2">
      <c r="A20" s="46" t="s">
        <v>12</v>
      </c>
      <c r="B20" s="210">
        <v>12</v>
      </c>
      <c r="C20" s="104">
        <v>9</v>
      </c>
      <c r="D20" s="179">
        <v>2</v>
      </c>
      <c r="E20" s="206">
        <v>1</v>
      </c>
      <c r="F20" s="217">
        <v>3773</v>
      </c>
      <c r="G20" s="167">
        <v>3413</v>
      </c>
      <c r="H20" s="11">
        <v>235</v>
      </c>
      <c r="I20" s="209">
        <v>125</v>
      </c>
    </row>
    <row r="21" spans="1:9" ht="15" customHeight="1" x14ac:dyDescent="0.2">
      <c r="A21" s="46" t="s">
        <v>13</v>
      </c>
      <c r="B21" s="210">
        <v>7</v>
      </c>
      <c r="C21" s="104">
        <v>7</v>
      </c>
      <c r="D21" s="179">
        <v>0</v>
      </c>
      <c r="E21" s="196">
        <v>0</v>
      </c>
      <c r="F21" s="218">
        <v>1793</v>
      </c>
      <c r="G21" s="167">
        <v>1793</v>
      </c>
      <c r="H21" s="11">
        <v>0</v>
      </c>
      <c r="I21" s="209">
        <v>0</v>
      </c>
    </row>
    <row r="22" spans="1:9" ht="15" customHeight="1" x14ac:dyDescent="0.2">
      <c r="A22" s="46" t="s">
        <v>14</v>
      </c>
      <c r="B22" s="210">
        <v>2</v>
      </c>
      <c r="C22" s="104">
        <v>2</v>
      </c>
      <c r="D22" s="179">
        <v>0</v>
      </c>
      <c r="E22" s="196">
        <v>0</v>
      </c>
      <c r="F22" s="218">
        <v>439</v>
      </c>
      <c r="G22" s="167">
        <v>439</v>
      </c>
      <c r="H22" s="11">
        <v>0</v>
      </c>
      <c r="I22" s="209">
        <v>0</v>
      </c>
    </row>
    <row r="23" spans="1:9" ht="15" customHeight="1" x14ac:dyDescent="0.2">
      <c r="A23" s="46" t="s">
        <v>15</v>
      </c>
      <c r="B23" s="210">
        <v>10</v>
      </c>
      <c r="C23" s="104">
        <v>8</v>
      </c>
      <c r="D23" s="104">
        <v>1</v>
      </c>
      <c r="E23" s="206">
        <v>1</v>
      </c>
      <c r="F23" s="217">
        <v>3317</v>
      </c>
      <c r="G23" s="167">
        <v>2891</v>
      </c>
      <c r="H23" s="11">
        <v>360</v>
      </c>
      <c r="I23" s="209">
        <v>66</v>
      </c>
    </row>
    <row r="24" spans="1:9" ht="15" customHeight="1" thickBot="1" x14ac:dyDescent="0.25">
      <c r="A24" s="123" t="s">
        <v>16</v>
      </c>
      <c r="B24" s="211">
        <v>10</v>
      </c>
      <c r="C24" s="159">
        <v>6</v>
      </c>
      <c r="D24" s="159">
        <v>2</v>
      </c>
      <c r="E24" s="207">
        <v>2</v>
      </c>
      <c r="F24" s="219">
        <v>3469</v>
      </c>
      <c r="G24" s="215">
        <v>1856</v>
      </c>
      <c r="H24" s="213">
        <v>993</v>
      </c>
      <c r="I24" s="214">
        <v>620</v>
      </c>
    </row>
    <row r="25" spans="1:9" ht="16.5" thickBot="1" x14ac:dyDescent="0.3">
      <c r="A25" s="124" t="s">
        <v>62</v>
      </c>
      <c r="B25" s="126">
        <v>97</v>
      </c>
      <c r="C25" s="126">
        <f>SUM(C14:C24)</f>
        <v>67</v>
      </c>
      <c r="D25" s="126">
        <f>SUM(D14:D24)</f>
        <v>18</v>
      </c>
      <c r="E25" s="160">
        <f>SUM(E14:E24)</f>
        <v>12</v>
      </c>
      <c r="F25" s="212">
        <v>31591</v>
      </c>
      <c r="G25" s="126">
        <f>SUM(G14:G24)</f>
        <v>24445</v>
      </c>
      <c r="H25" s="126">
        <f>SUM(H14:H24)</f>
        <v>4125</v>
      </c>
      <c r="I25" s="126">
        <f>SUM(I14:I24)</f>
        <v>3021</v>
      </c>
    </row>
    <row r="27" spans="1:9" x14ac:dyDescent="0.2">
      <c r="A27" s="161" t="s">
        <v>72</v>
      </c>
      <c r="B27" s="64"/>
    </row>
    <row r="28" spans="1:9" ht="14.25" x14ac:dyDescent="0.2">
      <c r="A28" s="162" t="s">
        <v>73</v>
      </c>
      <c r="B28" s="163"/>
    </row>
    <row r="29" spans="1:9" x14ac:dyDescent="0.2">
      <c r="A29" s="162" t="s">
        <v>74</v>
      </c>
      <c r="B29" s="162"/>
    </row>
    <row r="30" spans="1:9" x14ac:dyDescent="0.2">
      <c r="A30" s="162" t="s">
        <v>75</v>
      </c>
      <c r="B30" s="162"/>
    </row>
    <row r="31" spans="1:9" x14ac:dyDescent="0.2">
      <c r="A31" s="77" t="s">
        <v>150</v>
      </c>
    </row>
  </sheetData>
  <mergeCells count="10">
    <mergeCell ref="C3:E3"/>
    <mergeCell ref="A11:J11"/>
    <mergeCell ref="A12:A13"/>
    <mergeCell ref="C12:C13"/>
    <mergeCell ref="D12:D13"/>
    <mergeCell ref="E12:E13"/>
    <mergeCell ref="G12:G13"/>
    <mergeCell ref="H12:H13"/>
    <mergeCell ref="I12:I13"/>
    <mergeCell ref="G3:I3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3" workbookViewId="0">
      <selection activeCell="L36" sqref="L36"/>
    </sheetView>
  </sheetViews>
  <sheetFormatPr defaultRowHeight="12.75" x14ac:dyDescent="0.2"/>
  <cols>
    <col min="1" max="1" width="16.28515625" customWidth="1"/>
    <col min="3" max="3" width="9.85546875" customWidth="1"/>
    <col min="5" max="5" width="11.5703125" customWidth="1"/>
    <col min="6" max="6" width="8.85546875" style="78"/>
    <col min="7" max="7" width="11.140625" style="78" customWidth="1"/>
    <col min="9" max="9" width="12" customWidth="1"/>
  </cols>
  <sheetData>
    <row r="1" spans="1:9" s="66" customFormat="1" ht="28.5" customHeight="1" thickBot="1" x14ac:dyDescent="0.25">
      <c r="A1" s="66" t="s">
        <v>158</v>
      </c>
      <c r="E1" s="83"/>
      <c r="F1" s="223"/>
      <c r="G1" s="223"/>
    </row>
    <row r="2" spans="1:9" ht="41.45" customHeight="1" x14ac:dyDescent="0.2">
      <c r="A2" s="303" t="s">
        <v>28</v>
      </c>
      <c r="B2" s="305" t="s">
        <v>22</v>
      </c>
      <c r="C2" s="305" t="s">
        <v>25</v>
      </c>
      <c r="D2" s="307" t="s">
        <v>5</v>
      </c>
      <c r="E2" s="98" t="s">
        <v>53</v>
      </c>
      <c r="F2" s="332"/>
      <c r="G2" s="332"/>
      <c r="H2" s="333"/>
      <c r="I2" s="334"/>
    </row>
    <row r="3" spans="1:9" ht="13.5" thickBot="1" x14ac:dyDescent="0.25">
      <c r="A3" s="304"/>
      <c r="B3" s="306"/>
      <c r="C3" s="306"/>
      <c r="D3" s="308"/>
      <c r="E3" s="339" t="s">
        <v>131</v>
      </c>
      <c r="F3" s="332"/>
      <c r="G3" s="332"/>
      <c r="H3" s="332"/>
      <c r="I3" s="335"/>
    </row>
    <row r="4" spans="1:9" x14ac:dyDescent="0.2">
      <c r="A4" s="19" t="s">
        <v>6</v>
      </c>
      <c r="B4" s="224">
        <v>7</v>
      </c>
      <c r="C4" s="21">
        <v>0</v>
      </c>
      <c r="D4" s="94">
        <v>0</v>
      </c>
      <c r="E4" s="338">
        <v>7</v>
      </c>
      <c r="F4" s="336"/>
      <c r="G4"/>
      <c r="I4" s="64"/>
    </row>
    <row r="5" spans="1:9" x14ac:dyDescent="0.2">
      <c r="A5" s="19" t="s">
        <v>7</v>
      </c>
      <c r="B5" s="224">
        <v>7</v>
      </c>
      <c r="C5" s="21">
        <v>1</v>
      </c>
      <c r="D5" s="94">
        <v>0</v>
      </c>
      <c r="E5" s="89">
        <v>8</v>
      </c>
      <c r="F5" s="336"/>
      <c r="G5"/>
      <c r="I5" s="64"/>
    </row>
    <row r="6" spans="1:9" x14ac:dyDescent="0.2">
      <c r="A6" s="19" t="s">
        <v>8</v>
      </c>
      <c r="B6" s="224">
        <v>3</v>
      </c>
      <c r="C6" s="21">
        <v>3</v>
      </c>
      <c r="D6" s="94">
        <v>0</v>
      </c>
      <c r="E6" s="89">
        <v>6</v>
      </c>
      <c r="F6" s="336"/>
      <c r="G6"/>
      <c r="I6" s="64"/>
    </row>
    <row r="7" spans="1:9" x14ac:dyDescent="0.2">
      <c r="A7" s="19" t="s">
        <v>9</v>
      </c>
      <c r="B7" s="244">
        <v>0</v>
      </c>
      <c r="C7" s="21">
        <v>1</v>
      </c>
      <c r="D7" s="94">
        <v>1</v>
      </c>
      <c r="E7" s="89">
        <v>2</v>
      </c>
      <c r="F7" s="336"/>
      <c r="G7"/>
      <c r="I7" s="64"/>
    </row>
    <row r="8" spans="1:9" x14ac:dyDescent="0.2">
      <c r="A8" s="23" t="s">
        <v>10</v>
      </c>
      <c r="B8" s="221">
        <v>12</v>
      </c>
      <c r="C8" s="25">
        <v>0</v>
      </c>
      <c r="D8" s="95">
        <v>0</v>
      </c>
      <c r="E8" s="89">
        <v>12</v>
      </c>
      <c r="F8" s="336"/>
      <c r="G8"/>
      <c r="I8" s="64"/>
    </row>
    <row r="9" spans="1:9" x14ac:dyDescent="0.2">
      <c r="A9" s="23" t="s">
        <v>11</v>
      </c>
      <c r="B9" s="221">
        <v>6</v>
      </c>
      <c r="C9" s="25">
        <v>0</v>
      </c>
      <c r="D9" s="95">
        <v>0</v>
      </c>
      <c r="E9" s="89">
        <v>6</v>
      </c>
      <c r="F9" s="336"/>
      <c r="G9"/>
      <c r="I9" s="64"/>
    </row>
    <row r="10" spans="1:9" x14ac:dyDescent="0.2">
      <c r="A10" s="23" t="s">
        <v>12</v>
      </c>
      <c r="B10" s="221">
        <v>14</v>
      </c>
      <c r="C10" s="25">
        <v>3</v>
      </c>
      <c r="D10" s="95">
        <v>0</v>
      </c>
      <c r="E10" s="89">
        <v>17</v>
      </c>
      <c r="F10" s="336"/>
      <c r="G10"/>
      <c r="I10" s="64"/>
    </row>
    <row r="11" spans="1:9" x14ac:dyDescent="0.2">
      <c r="A11" s="23" t="s">
        <v>13</v>
      </c>
      <c r="B11" s="222">
        <v>7</v>
      </c>
      <c r="C11" s="25">
        <v>0</v>
      </c>
      <c r="D11" s="95">
        <v>0</v>
      </c>
      <c r="E11" s="89">
        <v>7</v>
      </c>
      <c r="F11" s="336"/>
      <c r="G11"/>
      <c r="I11" s="64"/>
    </row>
    <row r="12" spans="1:9" x14ac:dyDescent="0.2">
      <c r="A12" s="23" t="s">
        <v>14</v>
      </c>
      <c r="B12" s="221">
        <v>1</v>
      </c>
      <c r="C12" s="25">
        <v>0</v>
      </c>
      <c r="D12" s="95">
        <v>0</v>
      </c>
      <c r="E12" s="89">
        <v>1</v>
      </c>
      <c r="F12" s="336"/>
      <c r="G12"/>
      <c r="I12" s="64"/>
    </row>
    <row r="13" spans="1:9" x14ac:dyDescent="0.2">
      <c r="A13" s="23" t="s">
        <v>15</v>
      </c>
      <c r="B13" s="221">
        <v>15</v>
      </c>
      <c r="C13" s="196">
        <v>1</v>
      </c>
      <c r="D13" s="95">
        <v>4</v>
      </c>
      <c r="E13" s="89">
        <v>20</v>
      </c>
      <c r="F13" s="336"/>
      <c r="G13"/>
      <c r="I13" s="64"/>
    </row>
    <row r="14" spans="1:9" ht="13.5" thickBot="1" x14ac:dyDescent="0.25">
      <c r="A14" s="27" t="s">
        <v>16</v>
      </c>
      <c r="B14" s="225">
        <v>10</v>
      </c>
      <c r="C14" s="226">
        <v>0</v>
      </c>
      <c r="D14" s="96">
        <v>0</v>
      </c>
      <c r="E14" s="90">
        <v>10</v>
      </c>
      <c r="F14" s="336"/>
      <c r="G14"/>
      <c r="I14" s="64"/>
    </row>
    <row r="15" spans="1:9" ht="15.75" thickBot="1" x14ac:dyDescent="0.3">
      <c r="A15" s="29" t="s">
        <v>27</v>
      </c>
      <c r="B15" s="15">
        <f>SUM(B4:B14)</f>
        <v>82</v>
      </c>
      <c r="C15" s="227">
        <f>SUM(C4:C14)</f>
        <v>9</v>
      </c>
      <c r="D15" s="97">
        <f>SUM(D4:D14)</f>
        <v>5</v>
      </c>
      <c r="E15" s="88">
        <f>SUM(E4:E14)</f>
        <v>96</v>
      </c>
      <c r="F15" s="106"/>
      <c r="G15"/>
      <c r="I15" s="337"/>
    </row>
    <row r="16" spans="1:9" x14ac:dyDescent="0.2">
      <c r="A16" s="83" t="s">
        <v>132</v>
      </c>
    </row>
    <row r="18" spans="1:11" s="66" customFormat="1" ht="40.15" customHeight="1" thickBot="1" x14ac:dyDescent="0.25">
      <c r="A18" s="309" t="s">
        <v>157</v>
      </c>
      <c r="B18" s="310"/>
      <c r="C18" s="310"/>
      <c r="D18" s="310"/>
      <c r="E18" s="310"/>
      <c r="F18" s="310"/>
      <c r="G18" s="310"/>
      <c r="H18" s="310"/>
      <c r="I18" s="310"/>
    </row>
    <row r="19" spans="1:11" ht="49.9" customHeight="1" x14ac:dyDescent="0.2">
      <c r="A19" s="303" t="s">
        <v>28</v>
      </c>
      <c r="B19" s="311" t="s">
        <v>38</v>
      </c>
      <c r="C19" s="315" t="s">
        <v>39</v>
      </c>
      <c r="D19" s="311" t="s">
        <v>40</v>
      </c>
      <c r="E19" s="98" t="s">
        <v>53</v>
      </c>
      <c r="F19" s="311" t="s">
        <v>108</v>
      </c>
      <c r="G19" s="311" t="s">
        <v>109</v>
      </c>
      <c r="H19" s="313" t="s">
        <v>110</v>
      </c>
      <c r="I19" s="98" t="s">
        <v>111</v>
      </c>
    </row>
    <row r="20" spans="1:11" ht="61.15" customHeight="1" thickBot="1" x14ac:dyDescent="0.25">
      <c r="A20" s="304"/>
      <c r="B20" s="312"/>
      <c r="C20" s="316"/>
      <c r="D20" s="312"/>
      <c r="E20" s="99" t="s">
        <v>42</v>
      </c>
      <c r="F20" s="312"/>
      <c r="G20" s="312"/>
      <c r="H20" s="314"/>
      <c r="I20" s="193" t="s">
        <v>112</v>
      </c>
    </row>
    <row r="21" spans="1:11" x14ac:dyDescent="0.2">
      <c r="A21" s="19" t="s">
        <v>6</v>
      </c>
      <c r="B21" s="10">
        <v>1</v>
      </c>
      <c r="C21" s="101">
        <v>4</v>
      </c>
      <c r="D21" s="22">
        <v>2</v>
      </c>
      <c r="E21" s="85">
        <v>7</v>
      </c>
      <c r="F21" s="176">
        <v>9</v>
      </c>
      <c r="G21" s="94">
        <v>146</v>
      </c>
      <c r="H21" s="94">
        <v>82</v>
      </c>
      <c r="I21" s="89">
        <v>237</v>
      </c>
    </row>
    <row r="22" spans="1:11" x14ac:dyDescent="0.2">
      <c r="A22" s="19" t="s">
        <v>7</v>
      </c>
      <c r="B22" s="10">
        <v>1</v>
      </c>
      <c r="C22" s="101">
        <v>6</v>
      </c>
      <c r="D22" s="22">
        <v>1</v>
      </c>
      <c r="E22" s="86">
        <v>8</v>
      </c>
      <c r="F22" s="176">
        <v>26</v>
      </c>
      <c r="G22" s="94">
        <v>459</v>
      </c>
      <c r="H22" s="94">
        <v>9</v>
      </c>
      <c r="I22" s="89">
        <v>494</v>
      </c>
    </row>
    <row r="23" spans="1:11" x14ac:dyDescent="0.2">
      <c r="A23" s="19" t="s">
        <v>8</v>
      </c>
      <c r="B23" s="10">
        <v>2</v>
      </c>
      <c r="C23" s="101">
        <v>2</v>
      </c>
      <c r="D23" s="22">
        <v>2</v>
      </c>
      <c r="E23" s="86">
        <v>6</v>
      </c>
      <c r="F23" s="176">
        <v>65</v>
      </c>
      <c r="G23" s="94">
        <v>124</v>
      </c>
      <c r="H23" s="94">
        <v>30</v>
      </c>
      <c r="I23" s="89">
        <v>219</v>
      </c>
    </row>
    <row r="24" spans="1:11" x14ac:dyDescent="0.2">
      <c r="A24" s="19" t="s">
        <v>9</v>
      </c>
      <c r="B24" s="10">
        <v>1</v>
      </c>
      <c r="C24" s="20">
        <v>1</v>
      </c>
      <c r="D24" s="22">
        <v>0</v>
      </c>
      <c r="E24" s="86">
        <v>2</v>
      </c>
      <c r="F24" s="176">
        <v>16</v>
      </c>
      <c r="G24" s="95">
        <v>17</v>
      </c>
      <c r="H24" s="94">
        <v>0</v>
      </c>
      <c r="I24" s="89">
        <v>33</v>
      </c>
    </row>
    <row r="25" spans="1:11" x14ac:dyDescent="0.2">
      <c r="A25" s="23" t="s">
        <v>10</v>
      </c>
      <c r="B25" s="12">
        <v>2</v>
      </c>
      <c r="C25" s="102">
        <v>6</v>
      </c>
      <c r="D25" s="26">
        <v>4</v>
      </c>
      <c r="E25" s="86">
        <v>12</v>
      </c>
      <c r="F25" s="178">
        <v>38</v>
      </c>
      <c r="G25" s="94">
        <v>283</v>
      </c>
      <c r="H25" s="95">
        <v>142</v>
      </c>
      <c r="I25" s="89">
        <v>463</v>
      </c>
      <c r="K25" s="220"/>
    </row>
    <row r="26" spans="1:11" x14ac:dyDescent="0.2">
      <c r="A26" s="23" t="s">
        <v>11</v>
      </c>
      <c r="B26" s="12">
        <v>1</v>
      </c>
      <c r="C26" s="102">
        <v>3</v>
      </c>
      <c r="D26" s="26">
        <v>2</v>
      </c>
      <c r="E26" s="86">
        <v>6</v>
      </c>
      <c r="F26" s="178">
        <v>15</v>
      </c>
      <c r="G26" s="94">
        <v>368</v>
      </c>
      <c r="H26" s="95">
        <v>13</v>
      </c>
      <c r="I26" s="89">
        <v>396</v>
      </c>
    </row>
    <row r="27" spans="1:11" x14ac:dyDescent="0.2">
      <c r="A27" s="23" t="s">
        <v>12</v>
      </c>
      <c r="B27" s="12">
        <v>5</v>
      </c>
      <c r="C27" s="102">
        <v>6</v>
      </c>
      <c r="D27" s="26">
        <v>6</v>
      </c>
      <c r="E27" s="86">
        <v>17</v>
      </c>
      <c r="F27" s="178">
        <v>70</v>
      </c>
      <c r="G27" s="94">
        <v>556</v>
      </c>
      <c r="H27" s="95">
        <v>238</v>
      </c>
      <c r="I27" s="89">
        <v>864</v>
      </c>
    </row>
    <row r="28" spans="1:11" x14ac:dyDescent="0.2">
      <c r="A28" s="23" t="s">
        <v>13</v>
      </c>
      <c r="B28" s="12">
        <v>1</v>
      </c>
      <c r="C28" s="102">
        <v>2</v>
      </c>
      <c r="D28" s="26">
        <v>4</v>
      </c>
      <c r="E28" s="86">
        <v>7</v>
      </c>
      <c r="F28" s="178">
        <v>11</v>
      </c>
      <c r="G28" s="95">
        <v>293</v>
      </c>
      <c r="H28" s="95">
        <v>118</v>
      </c>
      <c r="I28" s="89">
        <v>422</v>
      </c>
    </row>
    <row r="29" spans="1:11" x14ac:dyDescent="0.2">
      <c r="A29" s="23" t="s">
        <v>14</v>
      </c>
      <c r="B29" s="12">
        <v>0</v>
      </c>
      <c r="C29" s="24">
        <v>1</v>
      </c>
      <c r="D29" s="26">
        <v>0</v>
      </c>
      <c r="E29" s="86">
        <v>1</v>
      </c>
      <c r="F29" s="178">
        <v>0</v>
      </c>
      <c r="G29" s="94">
        <v>115</v>
      </c>
      <c r="H29" s="95">
        <v>0</v>
      </c>
      <c r="I29" s="89">
        <v>115</v>
      </c>
    </row>
    <row r="30" spans="1:11" x14ac:dyDescent="0.2">
      <c r="A30" s="23" t="s">
        <v>15</v>
      </c>
      <c r="B30" s="177">
        <v>3</v>
      </c>
      <c r="C30" s="102">
        <v>11</v>
      </c>
      <c r="D30" s="26">
        <v>6</v>
      </c>
      <c r="E30" s="86">
        <v>20</v>
      </c>
      <c r="F30" s="178">
        <v>66</v>
      </c>
      <c r="G30" s="94">
        <v>854</v>
      </c>
      <c r="H30" s="95">
        <v>123</v>
      </c>
      <c r="I30" s="89">
        <v>1043</v>
      </c>
    </row>
    <row r="31" spans="1:11" ht="13.5" thickBot="1" x14ac:dyDescent="0.25">
      <c r="A31" s="27" t="s">
        <v>16</v>
      </c>
      <c r="B31" s="18">
        <v>1</v>
      </c>
      <c r="C31" s="192">
        <v>6</v>
      </c>
      <c r="D31" s="28">
        <v>3</v>
      </c>
      <c r="E31" s="87">
        <v>10</v>
      </c>
      <c r="F31" s="18">
        <v>28</v>
      </c>
      <c r="G31" s="94">
        <v>529</v>
      </c>
      <c r="H31" s="96">
        <v>206</v>
      </c>
      <c r="I31" s="90">
        <v>763</v>
      </c>
    </row>
    <row r="32" spans="1:11" ht="15.75" thickBot="1" x14ac:dyDescent="0.3">
      <c r="A32" s="29" t="s">
        <v>27</v>
      </c>
      <c r="B32" s="14">
        <v>18</v>
      </c>
      <c r="C32" s="30">
        <v>48</v>
      </c>
      <c r="D32" s="31">
        <v>30</v>
      </c>
      <c r="E32" s="88">
        <v>96</v>
      </c>
      <c r="F32" s="15">
        <v>344</v>
      </c>
      <c r="G32" s="15">
        <v>3744</v>
      </c>
      <c r="H32" s="97">
        <v>961</v>
      </c>
      <c r="I32" s="88">
        <v>5049</v>
      </c>
    </row>
    <row r="33" spans="1:7" x14ac:dyDescent="0.2">
      <c r="A33" s="83" t="s">
        <v>56</v>
      </c>
      <c r="C33" s="35"/>
      <c r="G33" s="107"/>
    </row>
    <row r="34" spans="1:7" x14ac:dyDescent="0.2">
      <c r="A34" s="103"/>
    </row>
    <row r="35" spans="1:7" ht="21.6" customHeight="1" x14ac:dyDescent="0.2">
      <c r="A35" s="80" t="s">
        <v>72</v>
      </c>
      <c r="B35" s="80"/>
      <c r="C35" s="79"/>
      <c r="D35" s="79"/>
      <c r="E35" s="79"/>
      <c r="F35" s="93"/>
    </row>
    <row r="36" spans="1:7" x14ac:dyDescent="0.2">
      <c r="A36" s="81"/>
      <c r="B36" s="100" t="s">
        <v>50</v>
      </c>
      <c r="C36" s="81"/>
      <c r="D36" s="81"/>
      <c r="E36" s="91"/>
      <c r="F36" s="92"/>
    </row>
    <row r="37" spans="1:7" x14ac:dyDescent="0.2">
      <c r="A37" s="81"/>
      <c r="B37" s="82" t="s">
        <v>49</v>
      </c>
      <c r="C37" s="81"/>
      <c r="D37" s="81"/>
      <c r="E37" s="91"/>
      <c r="F37" s="92"/>
    </row>
    <row r="38" spans="1:7" x14ac:dyDescent="0.2">
      <c r="A38" s="81"/>
      <c r="B38" s="82" t="s">
        <v>44</v>
      </c>
      <c r="C38" s="81"/>
      <c r="D38" s="81"/>
      <c r="E38" s="91"/>
      <c r="F38" s="92"/>
    </row>
    <row r="39" spans="1:7" x14ac:dyDescent="0.2">
      <c r="A39" s="81"/>
      <c r="B39" s="82" t="s">
        <v>45</v>
      </c>
      <c r="C39" s="81"/>
      <c r="D39" s="81"/>
      <c r="E39" s="91"/>
      <c r="F39" s="92"/>
    </row>
    <row r="40" spans="1:7" x14ac:dyDescent="0.2">
      <c r="A40" s="81"/>
      <c r="B40" s="82" t="s">
        <v>159</v>
      </c>
      <c r="C40" s="81"/>
      <c r="D40" s="81"/>
      <c r="E40" s="91"/>
      <c r="F40" s="92"/>
    </row>
    <row r="41" spans="1:7" x14ac:dyDescent="0.2">
      <c r="A41" s="81"/>
      <c r="B41" s="84" t="s">
        <v>51</v>
      </c>
      <c r="C41" s="84"/>
      <c r="D41" s="81"/>
      <c r="E41" s="91"/>
      <c r="F41" s="92"/>
    </row>
    <row r="42" spans="1:7" x14ac:dyDescent="0.2">
      <c r="A42" s="83"/>
    </row>
    <row r="43" spans="1:7" x14ac:dyDescent="0.2">
      <c r="A43" t="s">
        <v>29</v>
      </c>
    </row>
  </sheetData>
  <mergeCells count="15">
    <mergeCell ref="G2:G3"/>
    <mergeCell ref="H2:H3"/>
    <mergeCell ref="A2:A3"/>
    <mergeCell ref="B2:B3"/>
    <mergeCell ref="C2:C3"/>
    <mergeCell ref="D2:D3"/>
    <mergeCell ref="F2:F3"/>
    <mergeCell ref="A18:I18"/>
    <mergeCell ref="F19:F20"/>
    <mergeCell ref="G19:G20"/>
    <mergeCell ref="H19:H20"/>
    <mergeCell ref="A19:A20"/>
    <mergeCell ref="B19:B20"/>
    <mergeCell ref="C19:C20"/>
    <mergeCell ref="D19:D20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G30" sqref="G30"/>
    </sheetView>
  </sheetViews>
  <sheetFormatPr defaultRowHeight="12.75" x14ac:dyDescent="0.2"/>
  <cols>
    <col min="4" max="4" width="3.5703125" customWidth="1"/>
    <col min="8" max="8" width="3.140625" customWidth="1"/>
  </cols>
  <sheetData>
    <row r="1" spans="1:11" s="62" customFormat="1" ht="18.75" x14ac:dyDescent="0.3">
      <c r="A1" s="164" t="s">
        <v>146</v>
      </c>
    </row>
    <row r="2" spans="1:11" ht="15.75" x14ac:dyDescent="0.25">
      <c r="A2" s="1"/>
    </row>
    <row r="3" spans="1:11" s="66" customFormat="1" ht="14.25" x14ac:dyDescent="0.2">
      <c r="A3" s="165" t="s">
        <v>120</v>
      </c>
      <c r="B3" s="165"/>
      <c r="C3" s="165"/>
      <c r="E3" s="165" t="s">
        <v>76</v>
      </c>
      <c r="F3" s="165"/>
      <c r="G3" s="165"/>
      <c r="I3" s="165" t="s">
        <v>89</v>
      </c>
    </row>
    <row r="4" spans="1:11" ht="14.25" x14ac:dyDescent="0.2">
      <c r="I4" s="165"/>
    </row>
    <row r="5" spans="1:11" ht="12.75" customHeight="1" x14ac:dyDescent="0.2">
      <c r="A5" s="326" t="s">
        <v>103</v>
      </c>
      <c r="B5" s="326"/>
      <c r="C5" s="327">
        <v>4944</v>
      </c>
      <c r="E5" s="318" t="s">
        <v>124</v>
      </c>
      <c r="F5" s="319"/>
      <c r="G5" s="327">
        <v>571</v>
      </c>
      <c r="H5" s="158"/>
      <c r="I5" s="318" t="s">
        <v>106</v>
      </c>
      <c r="J5" s="319"/>
      <c r="K5" s="327">
        <v>2461</v>
      </c>
    </row>
    <row r="6" spans="1:11" ht="12.75" customHeight="1" x14ac:dyDescent="0.2">
      <c r="A6" s="326"/>
      <c r="B6" s="326"/>
      <c r="C6" s="328"/>
      <c r="E6" s="322"/>
      <c r="F6" s="323"/>
      <c r="G6" s="345"/>
      <c r="H6" s="158"/>
      <c r="I6" s="322"/>
      <c r="J6" s="323"/>
      <c r="K6" s="328"/>
    </row>
    <row r="7" spans="1:11" ht="12.75" customHeight="1" x14ac:dyDescent="0.2">
      <c r="A7" s="331" t="s">
        <v>78</v>
      </c>
      <c r="B7" s="172" t="s">
        <v>104</v>
      </c>
      <c r="C7" s="180">
        <v>2579</v>
      </c>
      <c r="E7" s="343" t="s">
        <v>78</v>
      </c>
      <c r="F7" s="172" t="s">
        <v>121</v>
      </c>
      <c r="G7" s="180">
        <v>298</v>
      </c>
      <c r="H7" s="158"/>
      <c r="I7" s="166" t="s">
        <v>105</v>
      </c>
      <c r="J7" s="183"/>
      <c r="K7" s="180">
        <v>141</v>
      </c>
    </row>
    <row r="8" spans="1:11" x14ac:dyDescent="0.2">
      <c r="A8" s="331"/>
      <c r="B8" s="172" t="s">
        <v>79</v>
      </c>
      <c r="C8" s="180">
        <v>2365</v>
      </c>
      <c r="E8" s="344"/>
      <c r="F8" s="172" t="s">
        <v>122</v>
      </c>
      <c r="G8" s="197">
        <v>273</v>
      </c>
      <c r="H8" s="158"/>
      <c r="I8" s="172" t="s">
        <v>82</v>
      </c>
      <c r="J8" s="183"/>
      <c r="K8" s="180">
        <v>31</v>
      </c>
    </row>
    <row r="9" spans="1:11" x14ac:dyDescent="0.2">
      <c r="A9" s="166" t="s">
        <v>80</v>
      </c>
      <c r="B9" s="58"/>
      <c r="C9" s="198">
        <v>189</v>
      </c>
      <c r="E9" s="182"/>
      <c r="F9" s="182"/>
      <c r="G9" s="167"/>
      <c r="H9" s="158"/>
      <c r="I9" s="166" t="s">
        <v>83</v>
      </c>
      <c r="J9" s="188"/>
      <c r="K9" s="180">
        <v>2</v>
      </c>
    </row>
    <row r="10" spans="1:11" ht="12.75" customHeight="1" x14ac:dyDescent="0.2">
      <c r="A10" s="326" t="s">
        <v>81</v>
      </c>
      <c r="B10" s="326"/>
      <c r="C10" s="327">
        <v>768</v>
      </c>
      <c r="E10" s="318" t="s">
        <v>81</v>
      </c>
      <c r="F10" s="319"/>
      <c r="G10" s="327">
        <v>12</v>
      </c>
      <c r="H10" s="158"/>
      <c r="I10" s="166" t="s">
        <v>95</v>
      </c>
      <c r="J10" s="189"/>
      <c r="K10" s="200">
        <v>14</v>
      </c>
    </row>
    <row r="11" spans="1:11" ht="19.899999999999999" customHeight="1" x14ac:dyDescent="0.25">
      <c r="A11" s="326"/>
      <c r="B11" s="326"/>
      <c r="C11" s="328"/>
      <c r="E11" s="322"/>
      <c r="F11" s="323"/>
      <c r="G11" s="345"/>
      <c r="H11" s="158"/>
      <c r="I11" s="190"/>
      <c r="J11" s="190"/>
      <c r="K11" s="170"/>
    </row>
    <row r="12" spans="1:11" ht="12.75" customHeight="1" x14ac:dyDescent="0.25">
      <c r="A12" s="317" t="s">
        <v>78</v>
      </c>
      <c r="B12" s="172" t="s">
        <v>104</v>
      </c>
      <c r="C12" s="180">
        <v>259</v>
      </c>
      <c r="E12" s="343"/>
      <c r="F12" s="172"/>
      <c r="G12" s="221"/>
      <c r="H12" s="158"/>
      <c r="I12" s="245"/>
      <c r="J12" s="245"/>
      <c r="K12" s="170"/>
    </row>
    <row r="13" spans="1:11" ht="14.25" x14ac:dyDescent="0.2">
      <c r="A13" s="317"/>
      <c r="B13" s="172" t="s">
        <v>79</v>
      </c>
      <c r="C13" s="180">
        <v>509</v>
      </c>
      <c r="E13" s="344"/>
      <c r="F13" s="172"/>
      <c r="G13" s="221"/>
      <c r="H13" s="158"/>
      <c r="I13" s="165" t="s">
        <v>96</v>
      </c>
    </row>
    <row r="14" spans="1:11" ht="12.75" customHeight="1" x14ac:dyDescent="0.2">
      <c r="A14" s="181" t="s">
        <v>82</v>
      </c>
      <c r="B14" s="182"/>
      <c r="C14" s="180">
        <v>118</v>
      </c>
      <c r="E14" s="246" t="s">
        <v>123</v>
      </c>
      <c r="F14" s="183"/>
      <c r="G14" s="180">
        <v>5</v>
      </c>
      <c r="H14" s="158"/>
      <c r="I14" s="318" t="s">
        <v>125</v>
      </c>
      <c r="J14" s="319"/>
      <c r="K14" s="324">
        <v>75</v>
      </c>
    </row>
    <row r="15" spans="1:11" x14ac:dyDescent="0.2">
      <c r="A15" s="172" t="s">
        <v>105</v>
      </c>
      <c r="B15" s="172"/>
      <c r="C15" s="180">
        <v>954</v>
      </c>
      <c r="E15" s="172" t="s">
        <v>105</v>
      </c>
      <c r="F15" s="183"/>
      <c r="G15" s="180">
        <v>111</v>
      </c>
      <c r="H15" s="158"/>
      <c r="I15" s="320"/>
      <c r="J15" s="321"/>
      <c r="K15" s="350"/>
    </row>
    <row r="16" spans="1:11" x14ac:dyDescent="0.2">
      <c r="A16" s="329" t="s">
        <v>83</v>
      </c>
      <c r="B16" s="330"/>
      <c r="C16" s="198">
        <v>59</v>
      </c>
      <c r="E16" s="172" t="s">
        <v>83</v>
      </c>
      <c r="F16" s="182"/>
      <c r="G16" s="180">
        <v>1</v>
      </c>
      <c r="H16" s="158"/>
      <c r="I16" s="322"/>
      <c r="J16" s="323"/>
      <c r="K16" s="351"/>
    </row>
    <row r="17" spans="1:11" x14ac:dyDescent="0.2">
      <c r="A17" s="172" t="s">
        <v>84</v>
      </c>
      <c r="B17" s="172"/>
      <c r="C17" s="180">
        <v>865</v>
      </c>
      <c r="E17" s="172" t="s">
        <v>84</v>
      </c>
      <c r="F17" s="184"/>
      <c r="G17" s="180">
        <v>106</v>
      </c>
      <c r="H17" s="158"/>
      <c r="I17" s="172" t="s">
        <v>83</v>
      </c>
      <c r="J17" s="172"/>
      <c r="K17" s="180" t="s">
        <v>160</v>
      </c>
    </row>
    <row r="18" spans="1:11" ht="13.5" thickBot="1" x14ac:dyDescent="0.25">
      <c r="A18" s="329" t="s">
        <v>85</v>
      </c>
      <c r="B18" s="330"/>
      <c r="C18" s="199">
        <v>70</v>
      </c>
      <c r="E18" s="172" t="s">
        <v>86</v>
      </c>
      <c r="F18" s="184"/>
      <c r="G18" s="180" t="s">
        <v>160</v>
      </c>
      <c r="H18" s="158"/>
      <c r="I18" s="172" t="s">
        <v>126</v>
      </c>
      <c r="J18" s="172"/>
      <c r="K18" s="198">
        <v>7</v>
      </c>
    </row>
    <row r="19" spans="1:11" x14ac:dyDescent="0.2">
      <c r="I19" s="166" t="s">
        <v>105</v>
      </c>
      <c r="J19" s="183"/>
      <c r="K19" s="180">
        <v>16</v>
      </c>
    </row>
    <row r="21" spans="1:11" s="66" customFormat="1" ht="14.25" x14ac:dyDescent="0.2">
      <c r="A21" s="165" t="s">
        <v>87</v>
      </c>
      <c r="E21" s="165" t="s">
        <v>88</v>
      </c>
      <c r="I21" s="340"/>
      <c r="J21" s="346"/>
      <c r="K21" s="346"/>
    </row>
    <row r="22" spans="1:11" ht="14.25" x14ac:dyDescent="0.2">
      <c r="A22" s="168"/>
      <c r="E22" s="168"/>
      <c r="I22" s="340"/>
      <c r="J22" s="58"/>
      <c r="K22" s="58"/>
    </row>
    <row r="23" spans="1:11" x14ac:dyDescent="0.2">
      <c r="A23" s="326" t="s">
        <v>77</v>
      </c>
      <c r="B23" s="326"/>
      <c r="C23" s="324">
        <v>2286</v>
      </c>
      <c r="D23" s="158"/>
      <c r="E23" s="326" t="s">
        <v>77</v>
      </c>
      <c r="F23" s="326"/>
      <c r="G23" s="324">
        <v>108</v>
      </c>
      <c r="H23" s="158"/>
      <c r="I23" s="341"/>
      <c r="J23" s="341"/>
      <c r="K23" s="58"/>
    </row>
    <row r="24" spans="1:11" ht="28.5" customHeight="1" x14ac:dyDescent="0.25">
      <c r="A24" s="326"/>
      <c r="B24" s="326"/>
      <c r="C24" s="325"/>
      <c r="D24" s="158"/>
      <c r="E24" s="326"/>
      <c r="F24" s="326"/>
      <c r="G24" s="325"/>
      <c r="H24" s="158"/>
      <c r="I24" s="341"/>
      <c r="J24" s="341"/>
      <c r="K24" s="47"/>
    </row>
    <row r="25" spans="1:11" x14ac:dyDescent="0.2">
      <c r="A25" s="185" t="s">
        <v>90</v>
      </c>
      <c r="B25" s="172" t="s">
        <v>91</v>
      </c>
      <c r="C25" s="172">
        <v>260</v>
      </c>
      <c r="D25" s="158"/>
      <c r="E25" s="185" t="s">
        <v>92</v>
      </c>
      <c r="F25" s="172" t="s">
        <v>91</v>
      </c>
      <c r="G25" s="172">
        <v>26</v>
      </c>
      <c r="H25" s="158"/>
      <c r="I25" s="182"/>
      <c r="J25" s="182"/>
      <c r="K25" s="342"/>
    </row>
    <row r="26" spans="1:11" x14ac:dyDescent="0.2">
      <c r="A26" s="186" t="s">
        <v>78</v>
      </c>
      <c r="B26" s="172" t="s">
        <v>93</v>
      </c>
      <c r="C26" s="172">
        <v>1200</v>
      </c>
      <c r="D26" s="158"/>
      <c r="E26" s="186" t="s">
        <v>78</v>
      </c>
      <c r="F26" s="172" t="s">
        <v>93</v>
      </c>
      <c r="G26" s="172">
        <v>50</v>
      </c>
      <c r="H26" s="158"/>
      <c r="I26" s="182"/>
      <c r="J26" s="182"/>
      <c r="K26" s="342"/>
    </row>
    <row r="27" spans="1:11" x14ac:dyDescent="0.2">
      <c r="A27" s="187"/>
      <c r="B27" s="172" t="s">
        <v>94</v>
      </c>
      <c r="C27" s="183">
        <v>826</v>
      </c>
      <c r="D27" s="158"/>
      <c r="E27" s="187"/>
      <c r="F27" s="172" t="s">
        <v>94</v>
      </c>
      <c r="G27" s="183">
        <v>32</v>
      </c>
      <c r="H27" s="158"/>
      <c r="I27" s="182"/>
      <c r="J27" s="182"/>
      <c r="K27" s="342"/>
    </row>
    <row r="28" spans="1:11" ht="12.75" customHeight="1" x14ac:dyDescent="0.2">
      <c r="A28" s="326" t="s">
        <v>81</v>
      </c>
      <c r="B28" s="326"/>
      <c r="C28" s="324">
        <v>669</v>
      </c>
      <c r="D28" s="158"/>
      <c r="E28" s="326" t="s">
        <v>81</v>
      </c>
      <c r="F28" s="326"/>
      <c r="G28" s="324">
        <v>3</v>
      </c>
      <c r="H28" s="158"/>
      <c r="I28" s="182"/>
      <c r="J28" s="190"/>
      <c r="K28" s="347"/>
    </row>
    <row r="29" spans="1:11" ht="27" customHeight="1" x14ac:dyDescent="0.25">
      <c r="A29" s="326"/>
      <c r="B29" s="326"/>
      <c r="C29" s="325"/>
      <c r="D29" s="158"/>
      <c r="E29" s="326"/>
      <c r="F29" s="326"/>
      <c r="G29" s="325"/>
      <c r="H29" s="158"/>
      <c r="I29" s="190"/>
      <c r="J29" s="190"/>
      <c r="K29" s="170"/>
    </row>
    <row r="30" spans="1:11" ht="15.75" x14ac:dyDescent="0.25">
      <c r="A30" s="317" t="s">
        <v>78</v>
      </c>
      <c r="B30" s="172" t="s">
        <v>93</v>
      </c>
      <c r="C30" s="172">
        <v>332</v>
      </c>
      <c r="D30" s="158"/>
      <c r="E30" s="317" t="s">
        <v>78</v>
      </c>
      <c r="F30" s="172" t="s">
        <v>93</v>
      </c>
      <c r="G30" s="172">
        <v>2</v>
      </c>
      <c r="I30" s="245"/>
      <c r="J30" s="245"/>
      <c r="K30" s="170"/>
    </row>
    <row r="31" spans="1:11" ht="24" customHeight="1" x14ac:dyDescent="0.2">
      <c r="A31" s="317"/>
      <c r="B31" s="172" t="s">
        <v>94</v>
      </c>
      <c r="C31" s="172">
        <v>337</v>
      </c>
      <c r="D31" s="158"/>
      <c r="E31" s="317"/>
      <c r="F31" s="172" t="s">
        <v>94</v>
      </c>
      <c r="G31" s="172">
        <v>1</v>
      </c>
      <c r="I31" s="340"/>
      <c r="J31" s="58"/>
      <c r="K31" s="58"/>
    </row>
    <row r="32" spans="1:11" x14ac:dyDescent="0.2">
      <c r="A32" s="171"/>
      <c r="B32" s="182"/>
      <c r="C32" s="183"/>
      <c r="D32" s="158"/>
      <c r="E32" s="171"/>
      <c r="F32" s="182"/>
      <c r="G32" s="183"/>
      <c r="I32" s="341"/>
      <c r="J32" s="341"/>
      <c r="K32" s="348"/>
    </row>
    <row r="33" spans="1:11" x14ac:dyDescent="0.2">
      <c r="A33" s="172" t="s">
        <v>97</v>
      </c>
      <c r="B33" s="172"/>
      <c r="C33" s="172">
        <v>447</v>
      </c>
      <c r="D33" s="158"/>
      <c r="E33" s="172" t="s">
        <v>97</v>
      </c>
      <c r="F33" s="172"/>
      <c r="G33" s="172">
        <v>74</v>
      </c>
      <c r="I33" s="341"/>
      <c r="J33" s="341"/>
      <c r="K33" s="349"/>
    </row>
    <row r="34" spans="1:11" x14ac:dyDescent="0.2">
      <c r="A34" s="172" t="s">
        <v>98</v>
      </c>
      <c r="B34" s="172"/>
      <c r="C34" s="172">
        <v>82</v>
      </c>
      <c r="D34" s="158"/>
      <c r="E34" s="172" t="s">
        <v>98</v>
      </c>
      <c r="F34" s="172"/>
      <c r="G34" s="172">
        <v>4</v>
      </c>
      <c r="I34" s="341"/>
      <c r="J34" s="341"/>
      <c r="K34" s="349"/>
    </row>
    <row r="35" spans="1:11" ht="13.15" customHeight="1" x14ac:dyDescent="0.2">
      <c r="A35" s="172" t="s">
        <v>83</v>
      </c>
      <c r="B35" s="172"/>
      <c r="C35" s="172">
        <v>35</v>
      </c>
      <c r="D35" s="158"/>
      <c r="E35" s="172" t="s">
        <v>83</v>
      </c>
      <c r="F35" s="172"/>
      <c r="G35" s="172">
        <v>1</v>
      </c>
      <c r="I35" s="182"/>
      <c r="J35" s="182"/>
      <c r="K35" s="342"/>
    </row>
    <row r="36" spans="1:11" x14ac:dyDescent="0.2">
      <c r="A36" s="172" t="s">
        <v>82</v>
      </c>
      <c r="B36" s="172"/>
      <c r="C36" s="172">
        <v>10</v>
      </c>
      <c r="D36" s="158"/>
      <c r="E36" s="172" t="s">
        <v>82</v>
      </c>
      <c r="F36" s="183"/>
      <c r="G36" s="172" t="s">
        <v>160</v>
      </c>
      <c r="I36" s="182"/>
      <c r="J36" s="182"/>
      <c r="K36" s="342"/>
    </row>
    <row r="37" spans="1:11" x14ac:dyDescent="0.2">
      <c r="A37" s="191" t="s">
        <v>105</v>
      </c>
      <c r="B37" s="172"/>
      <c r="C37" s="191">
        <v>30</v>
      </c>
      <c r="D37" s="158"/>
      <c r="E37" s="166" t="s">
        <v>105</v>
      </c>
      <c r="F37" s="183"/>
      <c r="G37" s="172">
        <v>13</v>
      </c>
      <c r="I37" s="182"/>
      <c r="J37" s="182"/>
      <c r="K37" s="342"/>
    </row>
    <row r="38" spans="1:11" ht="16.5" x14ac:dyDescent="0.25">
      <c r="A38" s="119"/>
      <c r="B38" s="119"/>
      <c r="C38" s="173"/>
      <c r="E38" s="168"/>
    </row>
    <row r="39" spans="1:11" x14ac:dyDescent="0.2">
      <c r="A39" s="174" t="s">
        <v>35</v>
      </c>
    </row>
    <row r="40" spans="1:11" x14ac:dyDescent="0.2">
      <c r="A40" s="70" t="s">
        <v>99</v>
      </c>
    </row>
    <row r="41" spans="1:11" x14ac:dyDescent="0.2">
      <c r="A41" s="16" t="s">
        <v>100</v>
      </c>
    </row>
    <row r="42" spans="1:11" x14ac:dyDescent="0.2">
      <c r="A42" s="16" t="s">
        <v>101</v>
      </c>
    </row>
    <row r="46" spans="1:11" x14ac:dyDescent="0.2">
      <c r="G46" s="35"/>
    </row>
    <row r="47" spans="1:11" x14ac:dyDescent="0.2">
      <c r="A47" t="s">
        <v>29</v>
      </c>
    </row>
  </sheetData>
  <mergeCells count="31">
    <mergeCell ref="K5:K6"/>
    <mergeCell ref="A5:B6"/>
    <mergeCell ref="C5:C6"/>
    <mergeCell ref="E5:F6"/>
    <mergeCell ref="G5:G6"/>
    <mergeCell ref="I5:J6"/>
    <mergeCell ref="I23:J24"/>
    <mergeCell ref="A7:A8"/>
    <mergeCell ref="E7:E8"/>
    <mergeCell ref="A10:B11"/>
    <mergeCell ref="C10:C11"/>
    <mergeCell ref="E10:F11"/>
    <mergeCell ref="G10:G11"/>
    <mergeCell ref="A18:B18"/>
    <mergeCell ref="A23:B24"/>
    <mergeCell ref="C23:C24"/>
    <mergeCell ref="E23:F24"/>
    <mergeCell ref="G23:G24"/>
    <mergeCell ref="A12:A13"/>
    <mergeCell ref="E12:E13"/>
    <mergeCell ref="A16:B16"/>
    <mergeCell ref="I14:J16"/>
    <mergeCell ref="K14:K16"/>
    <mergeCell ref="A30:A31"/>
    <mergeCell ref="E30:E31"/>
    <mergeCell ref="I32:J34"/>
    <mergeCell ref="K32:K34"/>
    <mergeCell ref="A28:B29"/>
    <mergeCell ref="C28:C29"/>
    <mergeCell ref="E28:F29"/>
    <mergeCell ref="G28:G2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Sumár</vt:lpstr>
      <vt:lpstr>Materské školy (z V1+V4)</vt:lpstr>
      <vt:lpstr>Základné školy (z V3+V4)</vt:lpstr>
      <vt:lpstr>Stredné školy (z V2)</vt:lpstr>
      <vt:lpstr> Špeciálne školy (v V4+V2)</vt:lpstr>
      <vt:lpstr>Zamestnanci</vt:lpstr>
    </vt:vector>
  </TitlesOfParts>
  <Company>KŠÚ Košice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Miklodová Klaudia</dc:creator>
  <cp:lastModifiedBy>Klaudia Miklodová</cp:lastModifiedBy>
  <cp:lastPrinted>2024-02-06T12:00:06Z</cp:lastPrinted>
  <dcterms:created xsi:type="dcterms:W3CDTF">2010-01-19T14:49:10Z</dcterms:created>
  <dcterms:modified xsi:type="dcterms:W3CDTF">2024-02-06T13:22:37Z</dcterms:modified>
</cp:coreProperties>
</file>