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Dokumenty aktuálne - kľúč\Internet\2022\"/>
    </mc:Choice>
  </mc:AlternateContent>
  <bookViews>
    <workbookView xWindow="0" yWindow="0" windowWidth="25200" windowHeight="9885"/>
  </bookViews>
  <sheets>
    <sheet name="rozpočet 2022" sheetId="1" r:id="rId1"/>
  </sheets>
  <definedNames>
    <definedName name="_xlnm.Print_Area" localSheetId="0">'rozpočet 2022'!$A$2:$D$98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5" i="1" l="1"/>
  <c r="F95" i="1"/>
  <c r="E95" i="1"/>
  <c r="G77" i="1"/>
  <c r="F77" i="1"/>
  <c r="E77" i="1"/>
  <c r="B77" i="1" l="1"/>
  <c r="B95" i="1" s="1"/>
  <c r="D77" i="1" l="1"/>
  <c r="D95" i="1" s="1"/>
  <c r="C77" i="1" l="1"/>
  <c r="C95" i="1" s="1"/>
</calcChain>
</file>

<file path=xl/sharedStrings.xml><?xml version="1.0" encoding="utf-8"?>
<sst xmlns="http://schemas.openxmlformats.org/spreadsheetml/2006/main" count="101" uniqueCount="98">
  <si>
    <t>a</t>
  </si>
  <si>
    <t>b</t>
  </si>
  <si>
    <t>Základná škola - rozpočtová organizácia</t>
  </si>
  <si>
    <t xml:space="preserve">Základná škola, Kuzmányho 6, Košice </t>
  </si>
  <si>
    <t>Gymnáziá - rozpočtové organizácie</t>
  </si>
  <si>
    <t>Gymnázium, Trebišovská 12, Košice</t>
  </si>
  <si>
    <t>Gymnázium, Alejová 1, Košice</t>
  </si>
  <si>
    <t>Gymnázium Štefana Moysesa, Školská 13, Moldava nad Bodvou</t>
  </si>
  <si>
    <t>Gymnázium - Gimnázium, Horešská 18, Kráľovský Chlmec</t>
  </si>
  <si>
    <t>Gymnázium, ul. Ľ. Štúra 26, Michalovce</t>
  </si>
  <si>
    <t>Gymnázium, kpt. Nálepku 6, Sobrance</t>
  </si>
  <si>
    <t>Gymnázium, ul. Akademika Hronca 1, Rožňava</t>
  </si>
  <si>
    <t>Gymnázium, Javorová 16, Spišská Nová Ves</t>
  </si>
  <si>
    <t>Gymnázium, Opatovská cesta 7, Košice</t>
  </si>
  <si>
    <t>Gymnázium, Poštová 9, Košice</t>
  </si>
  <si>
    <t>Gymnázium, Šrobárova 1, Košice</t>
  </si>
  <si>
    <t>Gymnázium, Kuzmányho 6, Košice</t>
  </si>
  <si>
    <t>Gymnázium Pavla Horova, Masarykova 1, Michalovce</t>
  </si>
  <si>
    <t xml:space="preserve">Gymnázium, Školská 7, Spišská Nová Ves </t>
  </si>
  <si>
    <t>Gymnázium, SNP 1, Gelnica</t>
  </si>
  <si>
    <t>Gymnázium, Lorencova 46, Krompachy</t>
  </si>
  <si>
    <t>Gymnázium, Komenského 32, Trebišov</t>
  </si>
  <si>
    <t>Gymnázium - Gimnázium, Zoltána Fábryho 1, Veľké Kapušany</t>
  </si>
  <si>
    <t>Spojená škola, Kollárova 17, Sečovce /Gymnázium/</t>
  </si>
  <si>
    <t>Stredná športová škola, Trieda SNP 104, Košice</t>
  </si>
  <si>
    <t>Konzervatóriá - rozpočtové organizácie</t>
  </si>
  <si>
    <t>Konzervatórium, Timonova 2, Košice</t>
  </si>
  <si>
    <t>Konzervatórium, Exnárova 8, Košice</t>
  </si>
  <si>
    <t>Stredné odboné školy - rozpočtové organizácie</t>
  </si>
  <si>
    <t>Škola umeleckého priemyslu, Jakobyho 15, Košice</t>
  </si>
  <si>
    <t>Stredná odborná škola drevárska, Filinského 7, Spišská Nová Ves</t>
  </si>
  <si>
    <t>SOŠ veterinárna, Nám. mladých poľn. 2, Košice Barca</t>
  </si>
  <si>
    <t>Stredná odborná škola agrotechnická, Hlavná 54, Moldava nad Bodvou</t>
  </si>
  <si>
    <t>Stredná priemyselná škola strojnícka, Komenského 2, Košice</t>
  </si>
  <si>
    <t>SPŠ elektrotechnická, Komenského 44, Košice</t>
  </si>
  <si>
    <t>SPŠ stavebná a geodetická, Lermontovova 1, Košice</t>
  </si>
  <si>
    <t>Stredná priemyselná škola dopravná, Hlavná 113, Košice</t>
  </si>
  <si>
    <t>SOŠ technická a ekonomická - Szakközépiskola, Grešákova 1, Košice</t>
  </si>
  <si>
    <t>SOŠ dopravy a služieb, Mierová 727, Strážske</t>
  </si>
  <si>
    <t>SPŠ technická, Hviezdoslavova 6, Spišská Nová Ves</t>
  </si>
  <si>
    <t>Obchodná akadémia, Watsonova 61, Košice</t>
  </si>
  <si>
    <t>Obchodná akadémia, Polárna 1, Košice</t>
  </si>
  <si>
    <t>Obchodná akadémia, Kapušianska 2, Michalovce</t>
  </si>
  <si>
    <t>Obchodná akadémia, ul. akademika Hronca 8, Rožňava</t>
  </si>
  <si>
    <t>Obchodná akadémia, Komenského 3425/18, Trebišov</t>
  </si>
  <si>
    <t xml:space="preserve">Stredná odborná škola ekonomická,  Stojan 1, Spišská Nová Ves  </t>
  </si>
  <si>
    <t xml:space="preserve">Stredná odborná škola obchodu a služieb, Námestie slobody 12,  Sobrance </t>
  </si>
  <si>
    <t xml:space="preserve">SOŠ techniky a remesiel,  Rákocziho 23, Kráľovský Chlmec </t>
  </si>
  <si>
    <t xml:space="preserve">SOŠ techniky a služieb,  sídlisko Breziny 282,  Prakovce  </t>
  </si>
  <si>
    <t>Hotelová akadémia, Južná trieda 10, Košice</t>
  </si>
  <si>
    <t>Spojená škola, Kollárova 17, Sečovce /Stredná odborná škola/</t>
  </si>
  <si>
    <t>Stredná zdravotnícka škola, Moyzesova 17, Košice</t>
  </si>
  <si>
    <t>Stredná zdravotnícka škola, Kukučínova 40, Košice</t>
  </si>
  <si>
    <t>Stredná zdravotnícka škola, Masarykova 27, Michalovce</t>
  </si>
  <si>
    <t>Stredná zdravotnícka škola, Námestie 1.mája 1, Rožňava</t>
  </si>
  <si>
    <t>SOŠ beauty služieb, Gemerská 1, Košice</t>
  </si>
  <si>
    <t>SOŠ obchodu a služieb, Rožňavská baňa 211, Rožňava</t>
  </si>
  <si>
    <t>Stredná odborná škola technická, Hviezdoslavova 5, Rožňava</t>
  </si>
  <si>
    <t>SOŠ techniky a služieb, J. Kráľa 25, Veľké Kapušany</t>
  </si>
  <si>
    <t>Stredné odborné školy - príspevkové organizácie</t>
  </si>
  <si>
    <t xml:space="preserve">SOŠ obchodu a služieb Jána Bocatia, Bocatiova 1, Košice </t>
  </si>
  <si>
    <t>Stredná odborná škola obchodu a služieb, Školská 4, Michalovce</t>
  </si>
  <si>
    <t>Hotelová akadémia, Radničné námestie 1, Spišská Nová Ves</t>
  </si>
  <si>
    <t xml:space="preserve">Stredná odborná škola technická, Partizánska 1, Michalovce </t>
  </si>
  <si>
    <t>SOŠ priemyselných technológií, Učňovská 5, Košice - Šaca</t>
  </si>
  <si>
    <t>Stredná odborná škola technická, Kukučínova 23, Košice</t>
  </si>
  <si>
    <t>SOŠ informačných technológií, Ostrovského 1, Košice</t>
  </si>
  <si>
    <t>SOŠ poľn a služieb na vidieku, Kukučínova 23, Košice</t>
  </si>
  <si>
    <t>SOŠ agrotech. a gastronom. služieb, J. Majlátha 2, Pribeník</t>
  </si>
  <si>
    <t>Stredná odborná škola automobilová, Moldavská cesta 2, Košice</t>
  </si>
  <si>
    <t>SOŠ techniky a služieb, Markušovská cesta č. 4, Spišská Nová Ves</t>
  </si>
  <si>
    <t>c</t>
  </si>
  <si>
    <t>d</t>
  </si>
  <si>
    <t>Rozpis v  €</t>
  </si>
  <si>
    <t>Spolu v  €</t>
  </si>
  <si>
    <t>SOŠ techniky a služieb, Dobšiná</t>
  </si>
  <si>
    <t>Rezerva v €</t>
  </si>
  <si>
    <t>Získanie nižšieho stredného vzdelania na SŠ</t>
  </si>
  <si>
    <t>Školské bazény</t>
  </si>
  <si>
    <t>Jazykové kurzy pre deti odídencov z Ukrajiny</t>
  </si>
  <si>
    <t>Jazykové kurzy pre deti cudzincov - ostatní</t>
  </si>
  <si>
    <t>Príspevky na rekreáciu</t>
  </si>
  <si>
    <t>Maturity</t>
  </si>
  <si>
    <t>Zvýšenie platových taríf zamest. od 1.7.2022</t>
  </si>
  <si>
    <t>Dejepisná súťaž CHEB</t>
  </si>
  <si>
    <t>Odmeny KZ 500 €</t>
  </si>
  <si>
    <t>Dofinancovanie prevádzk. nákladov - energie</t>
  </si>
  <si>
    <t>Odstupné pri dovŕšení 65 r. (PZ a OZ)</t>
  </si>
  <si>
    <t>Navýšenie ON škôl a štátnych ŠZ</t>
  </si>
  <si>
    <t>Dofinancovanie prevádzkových nákladov</t>
  </si>
  <si>
    <t>Názov organizácie</t>
  </si>
  <si>
    <r>
      <t xml:space="preserve">Schválený rozpočet MŠVVaŠ SR 2022                                    (v </t>
    </r>
    <r>
      <rPr>
        <sz val="11"/>
        <rFont val="Calibri"/>
        <family val="2"/>
        <charset val="238"/>
      </rPr>
      <t>€)</t>
    </r>
  </si>
  <si>
    <r>
      <t xml:space="preserve">Minimálny objem finančných prostriedkov, ktorý zriaďovateľ                v roku 2022 pridelí škole                    (v </t>
    </r>
    <r>
      <rPr>
        <b/>
        <sz val="9"/>
        <rFont val="Calibri"/>
        <family val="2"/>
        <charset val="238"/>
      </rPr>
      <t>€)</t>
    </r>
  </si>
  <si>
    <t>Zriaďovateľom rozpísaný schválený rozpočet v roku   2022                                               (v €)</t>
  </si>
  <si>
    <r>
      <t xml:space="preserve">Upravený rozpočet MŠVVaŠ SR 2022                               (v </t>
    </r>
    <r>
      <rPr>
        <sz val="11"/>
        <rFont val="Calibri"/>
        <family val="2"/>
        <charset val="238"/>
      </rPr>
      <t>€)</t>
    </r>
  </si>
  <si>
    <t>Zriaďovateľom rozpísaný upravený rozpočet v roku 2022                                             (v €)</t>
  </si>
  <si>
    <r>
      <t xml:space="preserve">Minimálny objem finančných prostriedkov, ktorý zriaďovateľ 
v roku 2022 pridelí škole                     (v </t>
    </r>
    <r>
      <rPr>
        <b/>
        <sz val="9"/>
        <rFont val="Calibri"/>
        <family val="2"/>
        <charset val="238"/>
      </rPr>
      <t>€)</t>
    </r>
  </si>
  <si>
    <t>Košice, 08.03.2022 a 30. 12.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</si>
</sst>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S_k_-;\-* #,##0.00\ _S_k_-;_-* &quot;-&quot;??\ _S_k_-;_-@_-"/>
    <numFmt numFmtId="165" formatCode="_(&quot;€&quot;* #,##0.00_);_(&quot;€&quot;* \(#,##0.00\);_(&quot;€&quot;* &quot;-&quot;??_);_(@_)"/>
  </numFmts>
  <fonts count="35" x14ac:knownFonts="1"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Calibri"/>
      <family val="2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8"/>
      <name val="Calibri"/>
      <family val="2"/>
    </font>
    <font>
      <sz val="11"/>
      <color indexed="60"/>
      <name val="Calibri"/>
      <family val="2"/>
      <charset val="238"/>
    </font>
    <font>
      <sz val="12"/>
      <color indexed="8"/>
      <name val="Times New Roman"/>
      <family val="2"/>
      <charset val="238"/>
    </font>
    <font>
      <b/>
      <sz val="11"/>
      <color indexed="63"/>
      <name val="Calibri"/>
      <family val="2"/>
      <charset val="238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9" applyNumberFormat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21" borderId="13" applyNumberFormat="0" applyAlignment="0" applyProtection="0"/>
    <xf numFmtId="0" fontId="22" fillId="7" borderId="9" applyNumberFormat="0" applyAlignment="0" applyProtection="0"/>
    <xf numFmtId="0" fontId="23" fillId="0" borderId="14" applyNumberFormat="0" applyFill="0" applyAlignment="0" applyProtection="0"/>
    <xf numFmtId="165" fontId="24" fillId="0" borderId="0" applyFont="0" applyFill="0" applyBorder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0" fontId="14" fillId="0" borderId="0"/>
    <xf numFmtId="0" fontId="24" fillId="23" borderId="15" applyNumberFormat="0" applyFont="0" applyAlignment="0" applyProtection="0"/>
    <xf numFmtId="0" fontId="27" fillId="20" borderId="16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" fontId="28" fillId="24" borderId="16" applyNumberFormat="0" applyProtection="0">
      <alignment vertical="center"/>
    </xf>
    <xf numFmtId="4" fontId="28" fillId="24" borderId="16" applyNumberFormat="0" applyProtection="0">
      <alignment horizontal="left" vertical="center" indent="1"/>
    </xf>
    <xf numFmtId="4" fontId="29" fillId="25" borderId="0" applyNumberFormat="0" applyProtection="0">
      <alignment horizontal="left" vertical="center" indent="1"/>
    </xf>
    <xf numFmtId="4" fontId="28" fillId="26" borderId="17" applyNumberFormat="0" applyProtection="0">
      <alignment horizontal="right" vertical="center"/>
    </xf>
    <xf numFmtId="4" fontId="28" fillId="27" borderId="17" applyNumberFormat="0" applyProtection="0">
      <alignment horizontal="left" vertical="center" indent="1"/>
    </xf>
    <xf numFmtId="0" fontId="28" fillId="25" borderId="17" applyNumberFormat="0" applyProtection="0">
      <alignment horizontal="left" vertical="top" indent="1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8" applyNumberFormat="0" applyFill="0" applyAlignment="0" applyProtection="0"/>
    <xf numFmtId="0" fontId="33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1" xfId="0" applyFont="1" applyFill="1" applyBorder="1" applyAlignment="1">
      <alignment horizontal="center"/>
    </xf>
    <xf numFmtId="0" fontId="0" fillId="0" borderId="0" xfId="0" applyBorder="1"/>
    <xf numFmtId="14" fontId="1" fillId="0" borderId="0" xfId="0" applyNumberFormat="1" applyFont="1" applyFill="1" applyBorder="1" applyAlignment="1">
      <alignment horizontal="left"/>
    </xf>
    <xf numFmtId="3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4" fontId="1" fillId="0" borderId="6" xfId="0" applyNumberFormat="1" applyFont="1" applyFill="1" applyBorder="1" applyAlignment="1">
      <alignment wrapText="1"/>
    </xf>
    <xf numFmtId="4" fontId="1" fillId="0" borderId="6" xfId="0" applyNumberFormat="1" applyFont="1" applyFill="1" applyBorder="1"/>
    <xf numFmtId="4" fontId="1" fillId="0" borderId="6" xfId="0" applyNumberFormat="1" applyFont="1" applyFill="1" applyBorder="1" applyAlignment="1"/>
    <xf numFmtId="0" fontId="3" fillId="0" borderId="4" xfId="0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/>
    <xf numFmtId="3" fontId="4" fillId="0" borderId="6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wrapText="1"/>
    </xf>
    <xf numFmtId="0" fontId="8" fillId="0" borderId="2" xfId="0" applyFont="1" applyFill="1" applyBorder="1"/>
    <xf numFmtId="3" fontId="8" fillId="0" borderId="2" xfId="0" applyNumberFormat="1" applyFont="1" applyFill="1" applyBorder="1"/>
    <xf numFmtId="0" fontId="2" fillId="0" borderId="6" xfId="0" applyFont="1" applyFill="1" applyBorder="1"/>
    <xf numFmtId="3" fontId="2" fillId="0" borderId="6" xfId="0" applyNumberFormat="1" applyFont="1" applyFill="1" applyBorder="1"/>
    <xf numFmtId="0" fontId="6" fillId="0" borderId="6" xfId="0" applyFont="1" applyFill="1" applyBorder="1" applyAlignment="1">
      <alignment vertical="center"/>
    </xf>
    <xf numFmtId="3" fontId="8" fillId="0" borderId="6" xfId="0" applyNumberFormat="1" applyFont="1" applyFill="1" applyBorder="1"/>
    <xf numFmtId="0" fontId="0" fillId="0" borderId="0" xfId="0" applyFill="1"/>
    <xf numFmtId="0" fontId="34" fillId="0" borderId="6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1" fillId="0" borderId="7" xfId="0" applyFont="1" applyFill="1" applyBorder="1"/>
    <xf numFmtId="0" fontId="8" fillId="0" borderId="6" xfId="0" applyFont="1" applyFill="1" applyBorder="1"/>
    <xf numFmtId="0" fontId="6" fillId="0" borderId="6" xfId="0" applyFont="1" applyFill="1" applyBorder="1" applyAlignment="1">
      <alignment vertical="center" wrapText="1"/>
    </xf>
    <xf numFmtId="3" fontId="2" fillId="0" borderId="6" xfId="0" applyNumberFormat="1" applyFont="1" applyFill="1" applyBorder="1" applyAlignment="1">
      <alignment wrapText="1"/>
    </xf>
    <xf numFmtId="0" fontId="34" fillId="0" borderId="6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left" vertical="center" wrapText="1"/>
    </xf>
    <xf numFmtId="3" fontId="1" fillId="0" borderId="23" xfId="0" applyNumberFormat="1" applyFont="1" applyFill="1" applyBorder="1" applyAlignment="1">
      <alignment wrapText="1"/>
    </xf>
    <xf numFmtId="3" fontId="4" fillId="0" borderId="23" xfId="0" applyNumberFormat="1" applyFont="1" applyFill="1" applyBorder="1" applyAlignment="1">
      <alignment horizontal="left" vertical="center" wrapText="1"/>
    </xf>
    <xf numFmtId="3" fontId="2" fillId="0" borderId="23" xfId="0" applyNumberFormat="1" applyFont="1" applyFill="1" applyBorder="1"/>
    <xf numFmtId="3" fontId="1" fillId="0" borderId="8" xfId="0" applyNumberFormat="1" applyFont="1" applyFill="1" applyBorder="1" applyAlignment="1">
      <alignment wrapText="1"/>
    </xf>
    <xf numFmtId="0" fontId="3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left" vertical="center" wrapText="1"/>
    </xf>
    <xf numFmtId="3" fontId="1" fillId="0" borderId="27" xfId="0" applyNumberFormat="1" applyFont="1" applyFill="1" applyBorder="1" applyAlignment="1">
      <alignment wrapText="1"/>
    </xf>
    <xf numFmtId="3" fontId="4" fillId="0" borderId="27" xfId="0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/>
    <xf numFmtId="3" fontId="2" fillId="0" borderId="27" xfId="0" applyNumberFormat="1" applyFont="1" applyFill="1" applyBorder="1"/>
    <xf numFmtId="0" fontId="0" fillId="0" borderId="27" xfId="0" applyBorder="1"/>
    <xf numFmtId="0" fontId="3" fillId="0" borderId="28" xfId="0" applyFont="1" applyFill="1" applyBorder="1" applyAlignment="1">
      <alignment horizontal="center"/>
    </xf>
    <xf numFmtId="0" fontId="8" fillId="0" borderId="20" xfId="0" applyFont="1" applyFill="1" applyBorder="1"/>
    <xf numFmtId="0" fontId="0" fillId="0" borderId="6" xfId="0" applyBorder="1"/>
    <xf numFmtId="0" fontId="0" fillId="0" borderId="8" xfId="0" applyBorder="1"/>
    <xf numFmtId="0" fontId="6" fillId="0" borderId="29" xfId="0" applyFont="1" applyFill="1" applyBorder="1" applyAlignment="1">
      <alignment vertical="center"/>
    </xf>
    <xf numFmtId="3" fontId="1" fillId="0" borderId="29" xfId="0" applyNumberFormat="1" applyFont="1" applyFill="1" applyBorder="1" applyAlignment="1">
      <alignment wrapText="1"/>
    </xf>
    <xf numFmtId="0" fontId="0" fillId="0" borderId="30" xfId="0" applyBorder="1"/>
    <xf numFmtId="0" fontId="0" fillId="0" borderId="29" xfId="0" applyBorder="1"/>
    <xf numFmtId="0" fontId="0" fillId="0" borderId="23" xfId="0" applyBorder="1"/>
    <xf numFmtId="3" fontId="8" fillId="0" borderId="8" xfId="0" applyNumberFormat="1" applyFont="1" applyFill="1" applyBorder="1"/>
    <xf numFmtId="0" fontId="0" fillId="0" borderId="33" xfId="0" applyBorder="1"/>
    <xf numFmtId="0" fontId="6" fillId="0" borderId="8" xfId="0" applyFont="1" applyFill="1" applyBorder="1" applyAlignment="1">
      <alignment vertical="center" wrapText="1"/>
    </xf>
    <xf numFmtId="0" fontId="0" fillId="0" borderId="31" xfId="0" applyBorder="1"/>
    <xf numFmtId="0" fontId="0" fillId="0" borderId="32" xfId="0" applyBorder="1"/>
    <xf numFmtId="0" fontId="2" fillId="29" borderId="3" xfId="0" applyFont="1" applyFill="1" applyBorder="1" applyAlignment="1">
      <alignment horizontal="center" vertical="center" wrapText="1"/>
    </xf>
    <xf numFmtId="0" fontId="8" fillId="29" borderId="2" xfId="0" applyFont="1" applyFill="1" applyBorder="1" applyAlignment="1">
      <alignment horizontal="center" vertical="center" wrapText="1"/>
    </xf>
    <xf numFmtId="0" fontId="8" fillId="29" borderId="4" xfId="0" applyFont="1" applyFill="1" applyBorder="1" applyAlignment="1">
      <alignment horizontal="center" vertical="center" wrapText="1"/>
    </xf>
    <xf numFmtId="0" fontId="2" fillId="29" borderId="19" xfId="0" applyFont="1" applyFill="1" applyBorder="1" applyAlignment="1">
      <alignment horizontal="center" vertical="center" wrapText="1"/>
    </xf>
    <xf numFmtId="0" fontId="8" fillId="29" borderId="20" xfId="0" applyFont="1" applyFill="1" applyBorder="1" applyAlignment="1">
      <alignment horizontal="center" vertical="center" wrapText="1"/>
    </xf>
    <xf numFmtId="0" fontId="8" fillId="29" borderId="2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8" borderId="3" xfId="0" applyFont="1" applyFill="1" applyBorder="1" applyAlignment="1">
      <alignment horizontal="center" vertical="center" wrapText="1"/>
    </xf>
    <xf numFmtId="0" fontId="8" fillId="28" borderId="2" xfId="0" applyFont="1" applyFill="1" applyBorder="1" applyAlignment="1">
      <alignment horizontal="center" vertical="center" wrapText="1"/>
    </xf>
    <xf numFmtId="0" fontId="8" fillId="28" borderId="4" xfId="0" applyFont="1" applyFill="1" applyBorder="1" applyAlignment="1">
      <alignment horizontal="center" vertical="center" wrapText="1"/>
    </xf>
    <xf numFmtId="0" fontId="2" fillId="29" borderId="24" xfId="0" applyFont="1" applyFill="1" applyBorder="1" applyAlignment="1">
      <alignment horizontal="center" vertical="center" wrapText="1"/>
    </xf>
    <xf numFmtId="0" fontId="8" fillId="29" borderId="0" xfId="0" applyFont="1" applyFill="1" applyBorder="1" applyAlignment="1">
      <alignment horizontal="center" vertical="center" wrapText="1"/>
    </xf>
    <xf numFmtId="0" fontId="8" fillId="29" borderId="25" xfId="0" applyFont="1" applyFill="1" applyBorder="1" applyAlignment="1">
      <alignment horizontal="center" vertical="center" wrapText="1"/>
    </xf>
  </cellXfs>
  <cellStyles count="7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čiarky 2" xfId="27"/>
    <cellStyle name="čiarky 2 2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Check Cell" xfId="35"/>
    <cellStyle name="Input" xfId="36"/>
    <cellStyle name="Linked Cell" xfId="37"/>
    <cellStyle name="Mena 2" xfId="38"/>
    <cellStyle name="Neutral" xfId="39"/>
    <cellStyle name="Normálna 2" xfId="40"/>
    <cellStyle name="Normálna 2 10" xfId="41"/>
    <cellStyle name="Normálna 2 2" xfId="42"/>
    <cellStyle name="Normálna 3" xfId="43"/>
    <cellStyle name="Normálna 5 2" xfId="44"/>
    <cellStyle name="Normálne" xfId="0" builtinId="0"/>
    <cellStyle name="normálne 2" xfId="45"/>
    <cellStyle name="normálne 3" xfId="46"/>
    <cellStyle name="normálne 4" xfId="47"/>
    <cellStyle name="Normálne 6 2" xfId="48"/>
    <cellStyle name="normální_Čerp limity - SC KSK-2004" xfId="49"/>
    <cellStyle name="Note" xfId="50"/>
    <cellStyle name="Output" xfId="51"/>
    <cellStyle name="percentá 2" xfId="52"/>
    <cellStyle name="percentá 2 2" xfId="53"/>
    <cellStyle name="percentá 3" xfId="54"/>
    <cellStyle name="percentá 3 2" xfId="55"/>
    <cellStyle name="percentá 4" xfId="56"/>
    <cellStyle name="percentá 4 2" xfId="57"/>
    <cellStyle name="Percentá 5" xfId="58"/>
    <cellStyle name="Percentá 6" xfId="59"/>
    <cellStyle name="SAPBEXaggData" xfId="60"/>
    <cellStyle name="SAPBEXaggItem" xfId="61"/>
    <cellStyle name="SAPBEXchaText" xfId="62"/>
    <cellStyle name="SAPBEXstdData" xfId="63"/>
    <cellStyle name="SAPBEXstdItem" xfId="64"/>
    <cellStyle name="SAPBEXstdItemX" xfId="65"/>
    <cellStyle name="Title" xfId="66"/>
    <cellStyle name="Titul" xfId="67"/>
    <cellStyle name="Total" xfId="68"/>
    <cellStyle name="Warning Text" xfId="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tabSelected="1" zoomScaleNormal="100" zoomScaleSheetLayoutView="130" workbookViewId="0">
      <pane ySplit="4" topLeftCell="A5" activePane="bottomLeft" state="frozen"/>
      <selection pane="bottomLeft" activeCell="A2" sqref="A2:A4"/>
    </sheetView>
  </sheetViews>
  <sheetFormatPr defaultRowHeight="15" x14ac:dyDescent="0.25"/>
  <cols>
    <col min="1" max="1" width="52" bestFit="1" customWidth="1"/>
    <col min="2" max="7" width="13.7109375" customWidth="1"/>
  </cols>
  <sheetData>
    <row r="1" spans="1:7" ht="15.75" thickBot="1" x14ac:dyDescent="0.3">
      <c r="D1" s="26"/>
    </row>
    <row r="2" spans="1:7" ht="15" customHeight="1" x14ac:dyDescent="0.25">
      <c r="A2" s="64" t="s">
        <v>90</v>
      </c>
      <c r="B2" s="67" t="s">
        <v>91</v>
      </c>
      <c r="C2" s="67" t="s">
        <v>92</v>
      </c>
      <c r="D2" s="67" t="s">
        <v>93</v>
      </c>
      <c r="E2" s="70" t="s">
        <v>94</v>
      </c>
      <c r="F2" s="58" t="s">
        <v>96</v>
      </c>
      <c r="G2" s="61" t="s">
        <v>95</v>
      </c>
    </row>
    <row r="3" spans="1:7" x14ac:dyDescent="0.25">
      <c r="A3" s="65"/>
      <c r="B3" s="68"/>
      <c r="C3" s="68"/>
      <c r="D3" s="68"/>
      <c r="E3" s="71"/>
      <c r="F3" s="59"/>
      <c r="G3" s="62"/>
    </row>
    <row r="4" spans="1:7" ht="96.75" customHeight="1" thickBot="1" x14ac:dyDescent="0.3">
      <c r="A4" s="66"/>
      <c r="B4" s="69"/>
      <c r="C4" s="69"/>
      <c r="D4" s="69"/>
      <c r="E4" s="72"/>
      <c r="F4" s="60"/>
      <c r="G4" s="63"/>
    </row>
    <row r="5" spans="1:7" ht="15.75" thickBot="1" x14ac:dyDescent="0.3">
      <c r="A5" s="5" t="s">
        <v>0</v>
      </c>
      <c r="B5" s="11" t="s">
        <v>1</v>
      </c>
      <c r="C5" s="13" t="s">
        <v>71</v>
      </c>
      <c r="D5" s="1" t="s">
        <v>72</v>
      </c>
      <c r="E5" s="37" t="s">
        <v>1</v>
      </c>
      <c r="F5" s="13" t="s">
        <v>71</v>
      </c>
      <c r="G5" s="44" t="s">
        <v>72</v>
      </c>
    </row>
    <row r="6" spans="1:7" x14ac:dyDescent="0.25">
      <c r="A6" s="14" t="s">
        <v>2</v>
      </c>
      <c r="B6" s="14"/>
      <c r="C6" s="14"/>
      <c r="D6" s="14"/>
      <c r="E6" s="38"/>
      <c r="F6" s="14"/>
      <c r="G6" s="32"/>
    </row>
    <row r="7" spans="1:7" s="24" customFormat="1" x14ac:dyDescent="0.25">
      <c r="A7" s="6" t="s">
        <v>3</v>
      </c>
      <c r="B7" s="12">
        <v>561875</v>
      </c>
      <c r="C7" s="12">
        <v>499166.45357773115</v>
      </c>
      <c r="D7" s="12">
        <v>569800</v>
      </c>
      <c r="E7" s="39">
        <v>562143</v>
      </c>
      <c r="F7" s="12">
        <v>499422</v>
      </c>
      <c r="G7" s="33">
        <v>573566</v>
      </c>
    </row>
    <row r="8" spans="1:7" s="24" customFormat="1" x14ac:dyDescent="0.25">
      <c r="A8" s="15" t="s">
        <v>4</v>
      </c>
      <c r="B8" s="16"/>
      <c r="C8" s="16"/>
      <c r="D8" s="16"/>
      <c r="E8" s="40"/>
      <c r="F8" s="16"/>
      <c r="G8" s="34"/>
    </row>
    <row r="9" spans="1:7" s="24" customFormat="1" x14ac:dyDescent="0.25">
      <c r="A9" s="7" t="s">
        <v>5</v>
      </c>
      <c r="B9" s="12">
        <v>1376411</v>
      </c>
      <c r="C9" s="12">
        <v>1224018.7295630632</v>
      </c>
      <c r="D9" s="12">
        <v>1400900</v>
      </c>
      <c r="E9" s="39">
        <v>1381271</v>
      </c>
      <c r="F9" s="12">
        <v>1228397.2182772141</v>
      </c>
      <c r="G9" s="33">
        <v>1440869</v>
      </c>
    </row>
    <row r="10" spans="1:7" s="24" customFormat="1" x14ac:dyDescent="0.25">
      <c r="A10" s="7" t="s">
        <v>6</v>
      </c>
      <c r="B10" s="12">
        <v>1296895</v>
      </c>
      <c r="C10" s="12">
        <v>1152998.4186763447</v>
      </c>
      <c r="D10" s="12">
        <v>1280700</v>
      </c>
      <c r="E10" s="39">
        <v>1289761</v>
      </c>
      <c r="F10" s="12">
        <v>1146742.4332283018</v>
      </c>
      <c r="G10" s="33">
        <v>1310748</v>
      </c>
    </row>
    <row r="11" spans="1:7" s="24" customFormat="1" x14ac:dyDescent="0.25">
      <c r="A11" s="7" t="s">
        <v>7</v>
      </c>
      <c r="B11" s="12">
        <v>238311</v>
      </c>
      <c r="C11" s="12">
        <v>211561.71734012204</v>
      </c>
      <c r="D11" s="12">
        <v>320900</v>
      </c>
      <c r="E11" s="39">
        <v>227567</v>
      </c>
      <c r="F11" s="12">
        <v>202024.39699162074</v>
      </c>
      <c r="G11" s="33">
        <v>321571</v>
      </c>
    </row>
    <row r="12" spans="1:7" s="24" customFormat="1" x14ac:dyDescent="0.25">
      <c r="A12" s="7" t="s">
        <v>8</v>
      </c>
      <c r="B12" s="12">
        <v>892533</v>
      </c>
      <c r="C12" s="12">
        <v>793780.66494389053</v>
      </c>
      <c r="D12" s="12">
        <v>1009800</v>
      </c>
      <c r="E12" s="39">
        <v>881113</v>
      </c>
      <c r="F12" s="12">
        <v>783612.2705149221</v>
      </c>
      <c r="G12" s="33">
        <v>1000770</v>
      </c>
    </row>
    <row r="13" spans="1:7" s="24" customFormat="1" x14ac:dyDescent="0.25">
      <c r="A13" s="7" t="s">
        <v>9</v>
      </c>
      <c r="B13" s="12">
        <v>863697</v>
      </c>
      <c r="C13" s="12">
        <v>768179.26599809714</v>
      </c>
      <c r="D13" s="12">
        <v>942900</v>
      </c>
      <c r="E13" s="39">
        <v>868326</v>
      </c>
      <c r="F13" s="12">
        <v>772231.73211694276</v>
      </c>
      <c r="G13" s="33">
        <v>993911</v>
      </c>
    </row>
    <row r="14" spans="1:7" s="24" customFormat="1" x14ac:dyDescent="0.25">
      <c r="A14" s="7" t="s">
        <v>10</v>
      </c>
      <c r="B14" s="12">
        <v>570032</v>
      </c>
      <c r="C14" s="12">
        <v>506868.19336246408</v>
      </c>
      <c r="D14" s="12">
        <v>632700</v>
      </c>
      <c r="E14" s="39">
        <v>563314</v>
      </c>
      <c r="F14" s="12">
        <v>500891.5240841303</v>
      </c>
      <c r="G14" s="33">
        <v>660135</v>
      </c>
    </row>
    <row r="15" spans="1:7" s="24" customFormat="1" x14ac:dyDescent="0.25">
      <c r="A15" s="6" t="s">
        <v>11</v>
      </c>
      <c r="B15" s="12">
        <v>1022345</v>
      </c>
      <c r="C15" s="12">
        <v>909269.68894481123</v>
      </c>
      <c r="D15" s="12">
        <v>1076900</v>
      </c>
      <c r="E15" s="39">
        <v>1034667</v>
      </c>
      <c r="F15" s="12">
        <v>920258.96983888641</v>
      </c>
      <c r="G15" s="33">
        <v>1068346</v>
      </c>
    </row>
    <row r="16" spans="1:7" s="24" customFormat="1" x14ac:dyDescent="0.25">
      <c r="A16" s="7" t="s">
        <v>12</v>
      </c>
      <c r="B16" s="12">
        <v>899533</v>
      </c>
      <c r="C16" s="12">
        <v>800254.12373168149</v>
      </c>
      <c r="D16" s="12">
        <v>929900</v>
      </c>
      <c r="E16" s="39">
        <v>887424</v>
      </c>
      <c r="F16" s="12">
        <v>789511.057442814</v>
      </c>
      <c r="G16" s="33">
        <v>964631</v>
      </c>
    </row>
    <row r="17" spans="1:7" s="24" customFormat="1" x14ac:dyDescent="0.25">
      <c r="A17" s="7" t="s">
        <v>13</v>
      </c>
      <c r="B17" s="12">
        <v>1028468</v>
      </c>
      <c r="C17" s="12">
        <v>914638.80913208262</v>
      </c>
      <c r="D17" s="12">
        <v>1026600</v>
      </c>
      <c r="E17" s="39">
        <v>1044156</v>
      </c>
      <c r="F17" s="12">
        <v>928569.06632065307</v>
      </c>
      <c r="G17" s="33">
        <v>1258929</v>
      </c>
    </row>
    <row r="18" spans="1:7" s="24" customFormat="1" x14ac:dyDescent="0.25">
      <c r="A18" s="7" t="s">
        <v>14</v>
      </c>
      <c r="B18" s="12">
        <v>1199713</v>
      </c>
      <c r="C18" s="12">
        <v>1066544.6422703071</v>
      </c>
      <c r="D18" s="12">
        <v>1195300</v>
      </c>
      <c r="E18" s="39">
        <v>1202169</v>
      </c>
      <c r="F18" s="12">
        <v>1068779.425833002</v>
      </c>
      <c r="G18" s="33">
        <v>1247978</v>
      </c>
    </row>
    <row r="19" spans="1:7" s="24" customFormat="1" x14ac:dyDescent="0.25">
      <c r="A19" s="7" t="s">
        <v>15</v>
      </c>
      <c r="B19" s="12">
        <v>1319845</v>
      </c>
      <c r="C19" s="12">
        <v>1173103.5774982371</v>
      </c>
      <c r="D19" s="12">
        <v>1238000</v>
      </c>
      <c r="E19" s="39">
        <v>1332234</v>
      </c>
      <c r="F19" s="12">
        <v>1184114.9681462084</v>
      </c>
      <c r="G19" s="33">
        <v>1298390</v>
      </c>
    </row>
    <row r="20" spans="1:7" s="24" customFormat="1" x14ac:dyDescent="0.25">
      <c r="A20" s="6" t="s">
        <v>16</v>
      </c>
      <c r="B20" s="12">
        <v>300719</v>
      </c>
      <c r="C20" s="12">
        <v>267451.92030620232</v>
      </c>
      <c r="D20" s="12">
        <v>303700</v>
      </c>
      <c r="E20" s="39">
        <v>296637</v>
      </c>
      <c r="F20" s="12">
        <v>263826.57610194711</v>
      </c>
      <c r="G20" s="33">
        <v>316718</v>
      </c>
    </row>
    <row r="21" spans="1:7" s="24" customFormat="1" x14ac:dyDescent="0.25">
      <c r="A21" s="7" t="s">
        <v>17</v>
      </c>
      <c r="B21" s="12">
        <v>1564676</v>
      </c>
      <c r="C21" s="12">
        <v>1392131.7543371688</v>
      </c>
      <c r="D21" s="12">
        <v>1506600</v>
      </c>
      <c r="E21" s="39">
        <v>1548405</v>
      </c>
      <c r="F21" s="12">
        <v>1377652.0987711016</v>
      </c>
      <c r="G21" s="33">
        <v>1520022</v>
      </c>
    </row>
    <row r="22" spans="1:7" s="24" customFormat="1" x14ac:dyDescent="0.25">
      <c r="A22" s="7" t="s">
        <v>18</v>
      </c>
      <c r="B22" s="12">
        <v>1104663</v>
      </c>
      <c r="C22" s="12">
        <v>982586.7825198872</v>
      </c>
      <c r="D22" s="12">
        <v>1142100</v>
      </c>
      <c r="E22" s="39">
        <v>1083581</v>
      </c>
      <c r="F22" s="12">
        <v>963819.42747235124</v>
      </c>
      <c r="G22" s="33">
        <v>1110051</v>
      </c>
    </row>
    <row r="23" spans="1:7" s="24" customFormat="1" x14ac:dyDescent="0.25">
      <c r="A23" s="7" t="s">
        <v>19</v>
      </c>
      <c r="B23" s="12">
        <v>331215</v>
      </c>
      <c r="C23" s="12">
        <v>294085.26800644596</v>
      </c>
      <c r="D23" s="12">
        <v>406200</v>
      </c>
      <c r="E23" s="39">
        <v>332952</v>
      </c>
      <c r="F23" s="12">
        <v>295673.93895959551</v>
      </c>
      <c r="G23" s="33">
        <v>429234</v>
      </c>
    </row>
    <row r="24" spans="1:7" s="24" customFormat="1" x14ac:dyDescent="0.25">
      <c r="A24" s="7" t="s">
        <v>20</v>
      </c>
      <c r="B24" s="12">
        <v>289047</v>
      </c>
      <c r="C24" s="12">
        <v>256793.74850301648</v>
      </c>
      <c r="D24" s="12">
        <v>385400</v>
      </c>
      <c r="E24" s="39">
        <v>298921</v>
      </c>
      <c r="F24" s="12">
        <v>265563.79468482564</v>
      </c>
      <c r="G24" s="33">
        <v>437606</v>
      </c>
    </row>
    <row r="25" spans="1:7" s="24" customFormat="1" x14ac:dyDescent="0.25">
      <c r="A25" s="7" t="s">
        <v>21</v>
      </c>
      <c r="B25" s="12">
        <v>693053</v>
      </c>
      <c r="C25" s="12">
        <v>616806.24116663798</v>
      </c>
      <c r="D25" s="12">
        <v>864800</v>
      </c>
      <c r="E25" s="39">
        <v>654326</v>
      </c>
      <c r="F25" s="12">
        <v>582341.848768797</v>
      </c>
      <c r="G25" s="33">
        <v>850340</v>
      </c>
    </row>
    <row r="26" spans="1:7" s="24" customFormat="1" x14ac:dyDescent="0.25">
      <c r="A26" s="7" t="s">
        <v>22</v>
      </c>
      <c r="B26" s="12">
        <v>317761</v>
      </c>
      <c r="C26" s="12">
        <v>282850.08813233027</v>
      </c>
      <c r="D26" s="12">
        <v>399200</v>
      </c>
      <c r="E26" s="39">
        <v>324892</v>
      </c>
      <c r="F26" s="12">
        <v>289189.56043539045</v>
      </c>
      <c r="G26" s="33">
        <v>407688</v>
      </c>
    </row>
    <row r="27" spans="1:7" s="24" customFormat="1" x14ac:dyDescent="0.25">
      <c r="A27" s="6" t="s">
        <v>23</v>
      </c>
      <c r="B27" s="12">
        <v>241649</v>
      </c>
      <c r="C27" s="12">
        <v>214524.61159534752</v>
      </c>
      <c r="D27" s="12">
        <v>243900</v>
      </c>
      <c r="E27" s="39">
        <v>247106</v>
      </c>
      <c r="F27" s="12">
        <v>219401.69542341187</v>
      </c>
      <c r="G27" s="33">
        <v>243900</v>
      </c>
    </row>
    <row r="28" spans="1:7" s="24" customFormat="1" x14ac:dyDescent="0.25">
      <c r="A28" s="7" t="s">
        <v>24</v>
      </c>
      <c r="B28" s="12">
        <v>1668988</v>
      </c>
      <c r="C28" s="12">
        <v>1486635.6483409442</v>
      </c>
      <c r="D28" s="12">
        <v>1486636</v>
      </c>
      <c r="E28" s="39">
        <v>1698289</v>
      </c>
      <c r="F28" s="12">
        <v>1512558.7900730397</v>
      </c>
      <c r="G28" s="33">
        <v>1537817</v>
      </c>
    </row>
    <row r="29" spans="1:7" s="24" customFormat="1" x14ac:dyDescent="0.25">
      <c r="A29" s="15" t="s">
        <v>25</v>
      </c>
      <c r="B29" s="16"/>
      <c r="C29" s="16"/>
      <c r="D29" s="16"/>
      <c r="E29" s="40"/>
      <c r="F29" s="16"/>
      <c r="G29" s="34"/>
    </row>
    <row r="30" spans="1:7" s="24" customFormat="1" x14ac:dyDescent="0.25">
      <c r="A30" s="7" t="s">
        <v>26</v>
      </c>
      <c r="B30" s="12">
        <v>1515788</v>
      </c>
      <c r="C30" s="12">
        <v>1354874.2221755951</v>
      </c>
      <c r="D30" s="12">
        <v>1647300</v>
      </c>
      <c r="E30" s="39">
        <v>1569230</v>
      </c>
      <c r="F30" s="12">
        <v>1402636.4150647102</v>
      </c>
      <c r="G30" s="33">
        <v>1658815</v>
      </c>
    </row>
    <row r="31" spans="1:7" s="24" customFormat="1" x14ac:dyDescent="0.25">
      <c r="A31" s="7" t="s">
        <v>27</v>
      </c>
      <c r="B31" s="12">
        <v>2385671</v>
      </c>
      <c r="C31" s="12">
        <v>2131838.7479990851</v>
      </c>
      <c r="D31" s="12">
        <v>2336900</v>
      </c>
      <c r="E31" s="39">
        <v>2350181</v>
      </c>
      <c r="F31" s="12">
        <v>2100150.2111366522</v>
      </c>
      <c r="G31" s="33">
        <v>2392031</v>
      </c>
    </row>
    <row r="32" spans="1:7" x14ac:dyDescent="0.25">
      <c r="A32" s="17" t="s">
        <v>28</v>
      </c>
      <c r="B32" s="16"/>
      <c r="C32" s="16"/>
      <c r="D32" s="16"/>
      <c r="E32" s="40"/>
      <c r="F32" s="16"/>
      <c r="G32" s="34"/>
    </row>
    <row r="33" spans="1:7" s="24" customFormat="1" x14ac:dyDescent="0.25">
      <c r="A33" s="7" t="s">
        <v>29</v>
      </c>
      <c r="B33" s="12">
        <v>1315511</v>
      </c>
      <c r="C33" s="12">
        <v>1171543.8215221902</v>
      </c>
      <c r="D33" s="12">
        <v>1279000</v>
      </c>
      <c r="E33" s="39">
        <v>1320945</v>
      </c>
      <c r="F33" s="12">
        <v>1176313.1854586215</v>
      </c>
      <c r="G33" s="33">
        <v>1285593</v>
      </c>
    </row>
    <row r="34" spans="1:7" s="24" customFormat="1" x14ac:dyDescent="0.25">
      <c r="A34" s="7" t="s">
        <v>30</v>
      </c>
      <c r="B34" s="12">
        <v>1335195</v>
      </c>
      <c r="C34" s="12">
        <v>1189847.0296578775</v>
      </c>
      <c r="D34" s="12">
        <v>1334200</v>
      </c>
      <c r="E34" s="39">
        <v>1281616</v>
      </c>
      <c r="F34" s="12">
        <v>1142064.1839492633</v>
      </c>
      <c r="G34" s="33">
        <v>1290562</v>
      </c>
    </row>
    <row r="35" spans="1:7" s="24" customFormat="1" x14ac:dyDescent="0.25">
      <c r="A35" s="8" t="s">
        <v>31</v>
      </c>
      <c r="B35" s="12">
        <v>1220013</v>
      </c>
      <c r="C35" s="12">
        <v>1086975.7927739359</v>
      </c>
      <c r="D35" s="12">
        <v>1086976</v>
      </c>
      <c r="E35" s="39">
        <v>1204241</v>
      </c>
      <c r="F35" s="12">
        <v>1072804.1344582385</v>
      </c>
      <c r="G35" s="33">
        <v>1462829</v>
      </c>
    </row>
    <row r="36" spans="1:7" s="24" customFormat="1" x14ac:dyDescent="0.25">
      <c r="A36" s="8" t="s">
        <v>32</v>
      </c>
      <c r="B36" s="12">
        <v>1079403</v>
      </c>
      <c r="C36" s="12">
        <v>961671.91541915701</v>
      </c>
      <c r="D36" s="12">
        <v>1012200</v>
      </c>
      <c r="E36" s="39">
        <v>1099938</v>
      </c>
      <c r="F36" s="12">
        <v>979980.4915035587</v>
      </c>
      <c r="G36" s="33">
        <v>1056204</v>
      </c>
    </row>
    <row r="37" spans="1:7" s="24" customFormat="1" x14ac:dyDescent="0.25">
      <c r="A37" s="9" t="s">
        <v>33</v>
      </c>
      <c r="B37" s="12">
        <v>1150630</v>
      </c>
      <c r="C37" s="12">
        <v>1024491.2787833181</v>
      </c>
      <c r="D37" s="12">
        <v>1024492</v>
      </c>
      <c r="E37" s="39">
        <v>1165499</v>
      </c>
      <c r="F37" s="12">
        <v>1037743.9525110461</v>
      </c>
      <c r="G37" s="33">
        <v>1045682</v>
      </c>
    </row>
    <row r="38" spans="1:7" s="24" customFormat="1" x14ac:dyDescent="0.25">
      <c r="A38" s="9" t="s">
        <v>34</v>
      </c>
      <c r="B38" s="12">
        <v>2473427</v>
      </c>
      <c r="C38" s="12">
        <v>2199321.8151184302</v>
      </c>
      <c r="D38" s="12">
        <v>2199322</v>
      </c>
      <c r="E38" s="39">
        <v>2480397</v>
      </c>
      <c r="F38" s="12">
        <v>2205413.8290926157</v>
      </c>
      <c r="G38" s="33">
        <v>2205414</v>
      </c>
    </row>
    <row r="39" spans="1:7" s="24" customFormat="1" x14ac:dyDescent="0.25">
      <c r="A39" s="8" t="s">
        <v>35</v>
      </c>
      <c r="B39" s="12">
        <v>789476</v>
      </c>
      <c r="C39" s="12">
        <v>703140.5078012984</v>
      </c>
      <c r="D39" s="12">
        <v>812800</v>
      </c>
      <c r="E39" s="39">
        <v>787524</v>
      </c>
      <c r="F39" s="12">
        <v>701343.80371148768</v>
      </c>
      <c r="G39" s="33">
        <v>813676</v>
      </c>
    </row>
    <row r="40" spans="1:7" s="24" customFormat="1" x14ac:dyDescent="0.25">
      <c r="A40" s="9" t="s">
        <v>36</v>
      </c>
      <c r="B40" s="12">
        <v>1229859</v>
      </c>
      <c r="C40" s="12">
        <v>1095552.7152858155</v>
      </c>
      <c r="D40" s="12">
        <v>1241400</v>
      </c>
      <c r="E40" s="39">
        <v>1223226</v>
      </c>
      <c r="F40" s="12">
        <v>1089689.3698258884</v>
      </c>
      <c r="G40" s="33">
        <v>1307025</v>
      </c>
    </row>
    <row r="41" spans="1:7" s="24" customFormat="1" x14ac:dyDescent="0.25">
      <c r="A41" s="8" t="s">
        <v>37</v>
      </c>
      <c r="B41" s="12">
        <v>484780</v>
      </c>
      <c r="C41" s="12">
        <v>431772.79316015338</v>
      </c>
      <c r="D41" s="12">
        <v>569900</v>
      </c>
      <c r="E41" s="39">
        <v>462682</v>
      </c>
      <c r="F41" s="12">
        <v>412118.99926605378</v>
      </c>
      <c r="G41" s="33">
        <v>661966</v>
      </c>
    </row>
    <row r="42" spans="1:7" s="24" customFormat="1" x14ac:dyDescent="0.25">
      <c r="A42" s="9" t="s">
        <v>38</v>
      </c>
      <c r="B42" s="12">
        <v>679098</v>
      </c>
      <c r="C42" s="12">
        <v>605445.47055599524</v>
      </c>
      <c r="D42" s="12">
        <v>619100</v>
      </c>
      <c r="E42" s="39">
        <v>656023</v>
      </c>
      <c r="F42" s="12">
        <v>584836.21703313047</v>
      </c>
      <c r="G42" s="33">
        <v>643687</v>
      </c>
    </row>
    <row r="43" spans="1:7" s="24" customFormat="1" x14ac:dyDescent="0.25">
      <c r="A43" s="9" t="s">
        <v>39</v>
      </c>
      <c r="B43" s="12">
        <v>1580293</v>
      </c>
      <c r="C43" s="12">
        <v>1404751.831606806</v>
      </c>
      <c r="D43" s="12">
        <v>1452500</v>
      </c>
      <c r="E43" s="39">
        <v>1574833</v>
      </c>
      <c r="F43" s="12">
        <v>1400005.3702964424</v>
      </c>
      <c r="G43" s="33">
        <v>1488805</v>
      </c>
    </row>
    <row r="44" spans="1:7" s="24" customFormat="1" x14ac:dyDescent="0.25">
      <c r="A44" s="9" t="s">
        <v>40</v>
      </c>
      <c r="B44" s="12">
        <v>1624568</v>
      </c>
      <c r="C44" s="12">
        <v>1447706.2339941463</v>
      </c>
      <c r="D44" s="12">
        <v>1510800</v>
      </c>
      <c r="E44" s="39">
        <v>1645832</v>
      </c>
      <c r="F44" s="12">
        <v>1466654.2999995716</v>
      </c>
      <c r="G44" s="33">
        <v>1573318</v>
      </c>
    </row>
    <row r="45" spans="1:7" s="24" customFormat="1" x14ac:dyDescent="0.25">
      <c r="A45" s="9" t="s">
        <v>41</v>
      </c>
      <c r="B45" s="12">
        <v>442413</v>
      </c>
      <c r="C45" s="12">
        <v>393949.35359491169</v>
      </c>
      <c r="D45" s="12">
        <v>518400</v>
      </c>
      <c r="E45" s="39">
        <v>442470</v>
      </c>
      <c r="F45" s="12">
        <v>394002.6824089025</v>
      </c>
      <c r="G45" s="33">
        <v>539771</v>
      </c>
    </row>
    <row r="46" spans="1:7" s="24" customFormat="1" x14ac:dyDescent="0.25">
      <c r="A46" s="9" t="s">
        <v>42</v>
      </c>
      <c r="B46" s="12">
        <v>623369</v>
      </c>
      <c r="C46" s="12">
        <v>555332.9446934528</v>
      </c>
      <c r="D46" s="12">
        <v>601000</v>
      </c>
      <c r="E46" s="39">
        <v>632662</v>
      </c>
      <c r="F46" s="12">
        <v>563615.05158638977</v>
      </c>
      <c r="G46" s="33">
        <v>641377</v>
      </c>
    </row>
    <row r="47" spans="1:7" s="24" customFormat="1" x14ac:dyDescent="0.25">
      <c r="A47" s="9" t="s">
        <v>43</v>
      </c>
      <c r="B47" s="12">
        <v>621644</v>
      </c>
      <c r="C47" s="12">
        <v>554250.13185807108</v>
      </c>
      <c r="D47" s="12">
        <v>629300</v>
      </c>
      <c r="E47" s="39">
        <v>613519</v>
      </c>
      <c r="F47" s="12">
        <v>546951.86447956564</v>
      </c>
      <c r="G47" s="33">
        <v>678600</v>
      </c>
    </row>
    <row r="48" spans="1:7" s="24" customFormat="1" x14ac:dyDescent="0.25">
      <c r="A48" s="9" t="s">
        <v>44</v>
      </c>
      <c r="B48" s="12">
        <v>409756</v>
      </c>
      <c r="C48" s="12">
        <v>364819.70038495417</v>
      </c>
      <c r="D48" s="12">
        <v>481100</v>
      </c>
      <c r="E48" s="39">
        <v>389909</v>
      </c>
      <c r="F48" s="12">
        <v>347124.87228060066</v>
      </c>
      <c r="G48" s="33">
        <v>479622</v>
      </c>
    </row>
    <row r="49" spans="1:7" s="24" customFormat="1" x14ac:dyDescent="0.25">
      <c r="A49" s="6" t="s">
        <v>45</v>
      </c>
      <c r="B49" s="12">
        <v>921959</v>
      </c>
      <c r="C49" s="12">
        <v>820397.59073501336</v>
      </c>
      <c r="D49" s="12">
        <v>840900</v>
      </c>
      <c r="E49" s="39">
        <v>898997</v>
      </c>
      <c r="F49" s="12">
        <v>799909.97568469448</v>
      </c>
      <c r="G49" s="33">
        <v>844240</v>
      </c>
    </row>
    <row r="50" spans="1:7" s="24" customFormat="1" ht="15" customHeight="1" x14ac:dyDescent="0.25">
      <c r="A50" s="6" t="s">
        <v>46</v>
      </c>
      <c r="B50" s="12">
        <v>855853</v>
      </c>
      <c r="C50" s="12">
        <v>762361.63324950193</v>
      </c>
      <c r="D50" s="12">
        <v>762362</v>
      </c>
      <c r="E50" s="39">
        <v>785712</v>
      </c>
      <c r="F50" s="12">
        <v>699870.05944215471</v>
      </c>
      <c r="G50" s="33">
        <v>708764</v>
      </c>
    </row>
    <row r="51" spans="1:7" s="24" customFormat="1" x14ac:dyDescent="0.25">
      <c r="A51" s="6" t="s">
        <v>47</v>
      </c>
      <c r="B51" s="12">
        <v>828195</v>
      </c>
      <c r="C51" s="12">
        <v>737430.99137744133</v>
      </c>
      <c r="D51" s="12">
        <v>1014500</v>
      </c>
      <c r="E51" s="39">
        <v>811605</v>
      </c>
      <c r="F51" s="12">
        <v>722639.0515423076</v>
      </c>
      <c r="G51" s="33">
        <v>1184736</v>
      </c>
    </row>
    <row r="52" spans="1:7" s="24" customFormat="1" x14ac:dyDescent="0.25">
      <c r="A52" s="6" t="s">
        <v>48</v>
      </c>
      <c r="B52" s="12">
        <v>909281</v>
      </c>
      <c r="C52" s="12">
        <v>810679.09605115221</v>
      </c>
      <c r="D52" s="12">
        <v>810680</v>
      </c>
      <c r="E52" s="39">
        <v>895348</v>
      </c>
      <c r="F52" s="12">
        <v>798308.0656369864</v>
      </c>
      <c r="G52" s="33">
        <v>798308</v>
      </c>
    </row>
    <row r="53" spans="1:7" s="24" customFormat="1" x14ac:dyDescent="0.25">
      <c r="A53" s="9" t="s">
        <v>49</v>
      </c>
      <c r="B53" s="12">
        <v>1446075</v>
      </c>
      <c r="C53" s="12">
        <v>1288004.2592275676</v>
      </c>
      <c r="D53" s="12">
        <v>1413100</v>
      </c>
      <c r="E53" s="39">
        <v>1412591</v>
      </c>
      <c r="F53" s="12">
        <v>1258100.7549563441</v>
      </c>
      <c r="G53" s="33">
        <v>1407449</v>
      </c>
    </row>
    <row r="54" spans="1:7" s="24" customFormat="1" x14ac:dyDescent="0.25">
      <c r="A54" s="6" t="s">
        <v>50</v>
      </c>
      <c r="B54" s="12">
        <v>1953538</v>
      </c>
      <c r="C54" s="12">
        <v>1740666.561714344</v>
      </c>
      <c r="D54" s="12">
        <v>1740667</v>
      </c>
      <c r="E54" s="39">
        <v>1905635</v>
      </c>
      <c r="F54" s="12">
        <v>1697965.6573175928</v>
      </c>
      <c r="G54" s="33">
        <v>1708207</v>
      </c>
    </row>
    <row r="55" spans="1:7" s="24" customFormat="1" x14ac:dyDescent="0.25">
      <c r="A55" s="9" t="s">
        <v>51</v>
      </c>
      <c r="B55" s="12">
        <v>1965498</v>
      </c>
      <c r="C55" s="12">
        <v>1753340.9331339041</v>
      </c>
      <c r="D55" s="12">
        <v>1753341</v>
      </c>
      <c r="E55" s="39">
        <v>1953399</v>
      </c>
      <c r="F55" s="12">
        <v>1742379.2565651613</v>
      </c>
      <c r="G55" s="33">
        <v>1742379</v>
      </c>
    </row>
    <row r="56" spans="1:7" s="24" customFormat="1" x14ac:dyDescent="0.25">
      <c r="A56" s="9" t="s">
        <v>52</v>
      </c>
      <c r="B56" s="12">
        <v>1889270</v>
      </c>
      <c r="C56" s="12">
        <v>1684592.2928181123</v>
      </c>
      <c r="D56" s="12">
        <v>1698400</v>
      </c>
      <c r="E56" s="39">
        <v>1873895</v>
      </c>
      <c r="F56" s="12">
        <v>1670884.7473712943</v>
      </c>
      <c r="G56" s="33">
        <v>1736299</v>
      </c>
    </row>
    <row r="57" spans="1:7" s="24" customFormat="1" x14ac:dyDescent="0.25">
      <c r="A57" s="9" t="s">
        <v>53</v>
      </c>
      <c r="B57" s="12">
        <v>1947320</v>
      </c>
      <c r="C57" s="12">
        <v>1736615.5217227642</v>
      </c>
      <c r="D57" s="12">
        <v>1736616</v>
      </c>
      <c r="E57" s="39">
        <v>1958003</v>
      </c>
      <c r="F57" s="12">
        <v>1746240.0039470033</v>
      </c>
      <c r="G57" s="33">
        <v>1746240</v>
      </c>
    </row>
    <row r="58" spans="1:7" s="24" customFormat="1" x14ac:dyDescent="0.25">
      <c r="A58" s="10" t="s">
        <v>54</v>
      </c>
      <c r="B58" s="12">
        <v>1247026</v>
      </c>
      <c r="C58" s="12">
        <v>1112213.6325746342</v>
      </c>
      <c r="D58" s="12">
        <v>1112214</v>
      </c>
      <c r="E58" s="39">
        <v>1241758</v>
      </c>
      <c r="F58" s="12">
        <v>1107605.1001477167</v>
      </c>
      <c r="G58" s="33">
        <v>1129899</v>
      </c>
    </row>
    <row r="59" spans="1:7" s="24" customFormat="1" x14ac:dyDescent="0.25">
      <c r="A59" s="9" t="s">
        <v>55</v>
      </c>
      <c r="B59" s="12">
        <v>1178448</v>
      </c>
      <c r="C59" s="12">
        <v>1051181.7181461114</v>
      </c>
      <c r="D59" s="12">
        <v>1083500</v>
      </c>
      <c r="E59" s="39">
        <v>1153269</v>
      </c>
      <c r="F59" s="12">
        <v>1028674.7480180711</v>
      </c>
      <c r="G59" s="33">
        <v>1090975</v>
      </c>
    </row>
    <row r="60" spans="1:7" s="24" customFormat="1" x14ac:dyDescent="0.25">
      <c r="A60" s="9" t="s">
        <v>56</v>
      </c>
      <c r="B60" s="12">
        <v>962681</v>
      </c>
      <c r="C60" s="12">
        <v>858045.85508706211</v>
      </c>
      <c r="D60" s="12">
        <v>1040500</v>
      </c>
      <c r="E60" s="39">
        <v>968346</v>
      </c>
      <c r="F60" s="12">
        <v>863167.55999231501</v>
      </c>
      <c r="G60" s="33">
        <v>1113222</v>
      </c>
    </row>
    <row r="61" spans="1:7" s="24" customFormat="1" x14ac:dyDescent="0.25">
      <c r="A61" s="7" t="s">
        <v>57</v>
      </c>
      <c r="B61" s="12">
        <v>1247713</v>
      </c>
      <c r="C61" s="12">
        <v>1111439.8695933241</v>
      </c>
      <c r="D61" s="12">
        <v>1243200</v>
      </c>
      <c r="E61" s="39">
        <v>1288790</v>
      </c>
      <c r="F61" s="12">
        <v>1147987.743655781</v>
      </c>
      <c r="G61" s="33">
        <v>1294461</v>
      </c>
    </row>
    <row r="62" spans="1:7" s="24" customFormat="1" x14ac:dyDescent="0.25">
      <c r="A62" s="7" t="s">
        <v>58</v>
      </c>
      <c r="B62" s="12">
        <v>444875</v>
      </c>
      <c r="C62" s="12">
        <v>396132.27484504704</v>
      </c>
      <c r="D62" s="12">
        <v>593100</v>
      </c>
      <c r="E62" s="39">
        <v>449792</v>
      </c>
      <c r="F62" s="12">
        <v>400527.05568352528</v>
      </c>
      <c r="G62" s="33">
        <v>678029</v>
      </c>
    </row>
    <row r="63" spans="1:7" s="24" customFormat="1" x14ac:dyDescent="0.25">
      <c r="A63" s="7" t="s">
        <v>75</v>
      </c>
      <c r="B63" s="12">
        <v>618975</v>
      </c>
      <c r="C63" s="12">
        <v>551565.90412342804</v>
      </c>
      <c r="D63" s="12">
        <v>608000</v>
      </c>
      <c r="E63" s="39">
        <v>610979</v>
      </c>
      <c r="F63" s="12">
        <v>544379.88862223923</v>
      </c>
      <c r="G63" s="33">
        <v>669848</v>
      </c>
    </row>
    <row r="64" spans="1:7" x14ac:dyDescent="0.25">
      <c r="A64" s="17" t="s">
        <v>59</v>
      </c>
      <c r="B64" s="16"/>
      <c r="C64" s="16"/>
      <c r="D64" s="16"/>
      <c r="E64" s="40"/>
      <c r="F64" s="16"/>
      <c r="G64" s="34"/>
    </row>
    <row r="65" spans="1:7" x14ac:dyDescent="0.25">
      <c r="A65" s="9" t="s">
        <v>60</v>
      </c>
      <c r="B65" s="12">
        <v>1575232</v>
      </c>
      <c r="C65" s="12">
        <v>1403734.0312963543</v>
      </c>
      <c r="D65" s="12">
        <v>1403735</v>
      </c>
      <c r="E65" s="39">
        <v>1567290</v>
      </c>
      <c r="F65" s="12">
        <v>1396641.0203205112</v>
      </c>
      <c r="G65" s="33">
        <v>1396641</v>
      </c>
    </row>
    <row r="66" spans="1:7" x14ac:dyDescent="0.25">
      <c r="A66" s="9" t="s">
        <v>61</v>
      </c>
      <c r="B66" s="12">
        <v>1449503</v>
      </c>
      <c r="C66" s="12">
        <v>1290952.6559911983</v>
      </c>
      <c r="D66" s="12">
        <v>1290953</v>
      </c>
      <c r="E66" s="39">
        <v>1449659</v>
      </c>
      <c r="F66" s="12">
        <v>1291242.1507166619</v>
      </c>
      <c r="G66" s="33">
        <v>1344667</v>
      </c>
    </row>
    <row r="67" spans="1:7" x14ac:dyDescent="0.25">
      <c r="A67" s="8" t="s">
        <v>62</v>
      </c>
      <c r="B67" s="12">
        <v>1043428</v>
      </c>
      <c r="C67" s="12">
        <v>928984.41915070533</v>
      </c>
      <c r="D67" s="12">
        <v>929500</v>
      </c>
      <c r="E67" s="39">
        <v>1062857</v>
      </c>
      <c r="F67" s="12">
        <v>946291.16345098487</v>
      </c>
      <c r="G67" s="33">
        <v>946291</v>
      </c>
    </row>
    <row r="68" spans="1:7" x14ac:dyDescent="0.25">
      <c r="A68" s="9" t="s">
        <v>63</v>
      </c>
      <c r="B68" s="12">
        <v>2215457</v>
      </c>
      <c r="C68" s="12">
        <v>1973957.3093986376</v>
      </c>
      <c r="D68" s="12">
        <v>2150600</v>
      </c>
      <c r="E68" s="39">
        <v>2204285</v>
      </c>
      <c r="F68" s="12">
        <v>1963901.0203434487</v>
      </c>
      <c r="G68" s="33">
        <v>2153823</v>
      </c>
    </row>
    <row r="69" spans="1:7" x14ac:dyDescent="0.25">
      <c r="A69" s="7" t="s">
        <v>64</v>
      </c>
      <c r="B69" s="12">
        <v>2517359</v>
      </c>
      <c r="C69" s="12">
        <v>2242747.50657439</v>
      </c>
      <c r="D69" s="12">
        <v>2242748</v>
      </c>
      <c r="E69" s="39">
        <v>2399583</v>
      </c>
      <c r="F69" s="12">
        <v>2137581.085339128</v>
      </c>
      <c r="G69" s="33">
        <v>2193288</v>
      </c>
    </row>
    <row r="70" spans="1:7" x14ac:dyDescent="0.25">
      <c r="A70" s="7" t="s">
        <v>65</v>
      </c>
      <c r="B70" s="12">
        <v>3053071</v>
      </c>
      <c r="C70" s="12">
        <v>2718510.2248712038</v>
      </c>
      <c r="D70" s="12">
        <v>2718511</v>
      </c>
      <c r="E70" s="39">
        <v>3028391</v>
      </c>
      <c r="F70" s="12">
        <v>2696686.9584504445</v>
      </c>
      <c r="G70" s="33">
        <v>2696687</v>
      </c>
    </row>
    <row r="71" spans="1:7" x14ac:dyDescent="0.25">
      <c r="A71" s="7" t="s">
        <v>66</v>
      </c>
      <c r="B71" s="12">
        <v>2100295</v>
      </c>
      <c r="C71" s="12">
        <v>1868869.4872777245</v>
      </c>
      <c r="D71" s="12">
        <v>2003300</v>
      </c>
      <c r="E71" s="39">
        <v>2088473</v>
      </c>
      <c r="F71" s="12">
        <v>1858222.0550606721</v>
      </c>
      <c r="G71" s="33">
        <v>2030802</v>
      </c>
    </row>
    <row r="72" spans="1:7" x14ac:dyDescent="0.25">
      <c r="A72" s="7" t="s">
        <v>67</v>
      </c>
      <c r="B72" s="12">
        <v>1219425</v>
      </c>
      <c r="C72" s="12">
        <v>1086335.6637652989</v>
      </c>
      <c r="D72" s="12">
        <v>1118300</v>
      </c>
      <c r="E72" s="39">
        <v>1198264</v>
      </c>
      <c r="F72" s="12">
        <v>1067439.4172972189</v>
      </c>
      <c r="G72" s="33">
        <v>1181354</v>
      </c>
    </row>
    <row r="73" spans="1:7" x14ac:dyDescent="0.25">
      <c r="A73" s="7" t="s">
        <v>68</v>
      </c>
      <c r="B73" s="12">
        <v>793473</v>
      </c>
      <c r="C73" s="12">
        <v>707000.30445398844</v>
      </c>
      <c r="D73" s="12">
        <v>929100</v>
      </c>
      <c r="E73" s="39">
        <v>794078</v>
      </c>
      <c r="F73" s="12">
        <v>707611.20629524312</v>
      </c>
      <c r="G73" s="33">
        <v>932230</v>
      </c>
    </row>
    <row r="74" spans="1:7" x14ac:dyDescent="0.25">
      <c r="A74" s="7" t="s">
        <v>69</v>
      </c>
      <c r="B74" s="12">
        <v>1629147</v>
      </c>
      <c r="C74" s="12">
        <v>1451772.2268019565</v>
      </c>
      <c r="D74" s="12">
        <v>1451773</v>
      </c>
      <c r="E74" s="39">
        <v>1626409</v>
      </c>
      <c r="F74" s="12">
        <v>1449252.0472918139</v>
      </c>
      <c r="G74" s="33">
        <v>1471773</v>
      </c>
    </row>
    <row r="75" spans="1:7" x14ac:dyDescent="0.25">
      <c r="A75" s="7" t="s">
        <v>70</v>
      </c>
      <c r="B75" s="12">
        <v>2349721</v>
      </c>
      <c r="C75" s="12">
        <v>2094744.5356932716</v>
      </c>
      <c r="D75" s="12">
        <v>2094745</v>
      </c>
      <c r="E75" s="39">
        <v>2316694</v>
      </c>
      <c r="F75" s="12">
        <v>2065274.0473807927</v>
      </c>
      <c r="G75" s="33">
        <v>2185274</v>
      </c>
    </row>
    <row r="76" spans="1:7" x14ac:dyDescent="0.25">
      <c r="A76" s="18"/>
      <c r="B76" s="19"/>
      <c r="C76" s="19"/>
      <c r="D76" s="18"/>
      <c r="E76" s="41"/>
      <c r="F76" s="19"/>
      <c r="G76" s="45"/>
    </row>
    <row r="77" spans="1:7" x14ac:dyDescent="0.25">
      <c r="A77" s="20" t="s">
        <v>73</v>
      </c>
      <c r="B77" s="21">
        <f t="shared" ref="B77:G77" si="0">SUM(B6:B75)</f>
        <v>77105141</v>
      </c>
      <c r="C77" s="21">
        <f t="shared" si="0"/>
        <v>68673813.154006124</v>
      </c>
      <c r="D77" s="21">
        <f t="shared" si="0"/>
        <v>74503971</v>
      </c>
      <c r="E77" s="42">
        <f t="shared" si="0"/>
        <v>76604083</v>
      </c>
      <c r="F77" s="21">
        <f t="shared" si="0"/>
        <v>68226813.568077996</v>
      </c>
      <c r="G77" s="35">
        <f t="shared" si="0"/>
        <v>76604083</v>
      </c>
    </row>
    <row r="78" spans="1:7" x14ac:dyDescent="0.25">
      <c r="A78" s="27"/>
      <c r="B78" s="12"/>
      <c r="C78" s="12"/>
      <c r="D78" s="28"/>
      <c r="E78" s="43"/>
      <c r="F78" s="46"/>
      <c r="G78" s="52"/>
    </row>
    <row r="79" spans="1:7" x14ac:dyDescent="0.25">
      <c r="A79" s="25" t="s">
        <v>76</v>
      </c>
      <c r="B79" s="12"/>
      <c r="C79" s="12"/>
      <c r="D79" s="12">
        <v>2601170</v>
      </c>
      <c r="E79" s="43"/>
      <c r="F79" s="46"/>
      <c r="G79" s="52"/>
    </row>
    <row r="80" spans="1:7" x14ac:dyDescent="0.25">
      <c r="A80" s="22"/>
      <c r="B80" s="12"/>
      <c r="C80" s="12"/>
      <c r="D80" s="12"/>
      <c r="E80" s="43"/>
      <c r="F80" s="46"/>
      <c r="G80" s="52"/>
    </row>
    <row r="81" spans="1:7" x14ac:dyDescent="0.25">
      <c r="A81" s="25" t="s">
        <v>77</v>
      </c>
      <c r="B81" s="12"/>
      <c r="C81" s="12"/>
      <c r="D81" s="12"/>
      <c r="E81" s="39">
        <v>16333</v>
      </c>
      <c r="F81" s="12"/>
      <c r="G81" s="33">
        <v>16333</v>
      </c>
    </row>
    <row r="82" spans="1:7" x14ac:dyDescent="0.25">
      <c r="A82" s="25" t="s">
        <v>78</v>
      </c>
      <c r="B82" s="12"/>
      <c r="C82" s="12"/>
      <c r="D82" s="12"/>
      <c r="E82" s="39">
        <v>40000</v>
      </c>
      <c r="F82" s="12"/>
      <c r="G82" s="33">
        <v>40000</v>
      </c>
    </row>
    <row r="83" spans="1:7" x14ac:dyDescent="0.25">
      <c r="A83" s="31" t="s">
        <v>79</v>
      </c>
      <c r="B83" s="12"/>
      <c r="C83" s="12"/>
      <c r="D83" s="12"/>
      <c r="E83" s="39">
        <v>3961</v>
      </c>
      <c r="F83" s="12"/>
      <c r="G83" s="33">
        <v>3961</v>
      </c>
    </row>
    <row r="84" spans="1:7" x14ac:dyDescent="0.25">
      <c r="A84" s="31" t="s">
        <v>80</v>
      </c>
      <c r="B84" s="12"/>
      <c r="C84" s="12"/>
      <c r="D84" s="12"/>
      <c r="E84" s="39">
        <v>1292</v>
      </c>
      <c r="F84" s="23"/>
      <c r="G84" s="33">
        <v>1292</v>
      </c>
    </row>
    <row r="85" spans="1:7" x14ac:dyDescent="0.25">
      <c r="A85" s="25" t="s">
        <v>81</v>
      </c>
      <c r="B85" s="12"/>
      <c r="C85" s="12"/>
      <c r="D85" s="12"/>
      <c r="E85" s="39">
        <v>153574</v>
      </c>
      <c r="F85" s="23"/>
      <c r="G85" s="33">
        <v>153574</v>
      </c>
    </row>
    <row r="86" spans="1:7" x14ac:dyDescent="0.25">
      <c r="A86" s="25" t="s">
        <v>82</v>
      </c>
      <c r="B86" s="12"/>
      <c r="C86" s="12"/>
      <c r="D86" s="12"/>
      <c r="E86" s="39">
        <v>157773</v>
      </c>
      <c r="F86" s="23"/>
      <c r="G86" s="33">
        <v>157773</v>
      </c>
    </row>
    <row r="87" spans="1:7" x14ac:dyDescent="0.25">
      <c r="A87" s="25" t="s">
        <v>83</v>
      </c>
      <c r="B87" s="12"/>
      <c r="C87" s="12"/>
      <c r="D87" s="12"/>
      <c r="E87" s="39">
        <v>827520</v>
      </c>
      <c r="F87" s="23"/>
      <c r="G87" s="33">
        <v>827520</v>
      </c>
    </row>
    <row r="88" spans="1:7" x14ac:dyDescent="0.25">
      <c r="A88" s="25" t="s">
        <v>84</v>
      </c>
      <c r="B88" s="12"/>
      <c r="C88" s="12"/>
      <c r="D88" s="12"/>
      <c r="E88" s="39">
        <v>700</v>
      </c>
      <c r="F88" s="23"/>
      <c r="G88" s="33">
        <v>700</v>
      </c>
    </row>
    <row r="89" spans="1:7" x14ac:dyDescent="0.25">
      <c r="A89" s="25" t="s">
        <v>85</v>
      </c>
      <c r="B89" s="12"/>
      <c r="C89" s="12"/>
      <c r="D89" s="12"/>
      <c r="E89" s="39">
        <v>1964860</v>
      </c>
      <c r="F89" s="23"/>
      <c r="G89" s="33">
        <v>1964860</v>
      </c>
    </row>
    <row r="90" spans="1:7" x14ac:dyDescent="0.25">
      <c r="A90" s="25" t="s">
        <v>86</v>
      </c>
      <c r="B90" s="12"/>
      <c r="C90" s="12"/>
      <c r="D90" s="12"/>
      <c r="E90" s="39">
        <v>1023226</v>
      </c>
      <c r="F90" s="23"/>
      <c r="G90" s="33">
        <v>1023226</v>
      </c>
    </row>
    <row r="91" spans="1:7" x14ac:dyDescent="0.25">
      <c r="A91" s="25" t="s">
        <v>87</v>
      </c>
      <c r="B91" s="12"/>
      <c r="C91" s="12"/>
      <c r="D91" s="12"/>
      <c r="E91" s="39">
        <v>168445</v>
      </c>
      <c r="F91" s="23"/>
      <c r="G91" s="33">
        <v>168445</v>
      </c>
    </row>
    <row r="92" spans="1:7" x14ac:dyDescent="0.25">
      <c r="A92" s="25" t="s">
        <v>88</v>
      </c>
      <c r="B92" s="12"/>
      <c r="C92" s="12"/>
      <c r="D92" s="12"/>
      <c r="E92" s="39">
        <v>248337</v>
      </c>
      <c r="F92" s="23"/>
      <c r="G92" s="33">
        <v>248337</v>
      </c>
    </row>
    <row r="93" spans="1:7" x14ac:dyDescent="0.25">
      <c r="A93" s="25" t="s">
        <v>89</v>
      </c>
      <c r="B93" s="12"/>
      <c r="C93" s="12"/>
      <c r="D93" s="12"/>
      <c r="E93" s="39">
        <v>36466</v>
      </c>
      <c r="F93" s="23"/>
      <c r="G93" s="33">
        <v>36466</v>
      </c>
    </row>
    <row r="94" spans="1:7" x14ac:dyDescent="0.25">
      <c r="A94" s="48"/>
      <c r="B94" s="49"/>
      <c r="C94" s="49"/>
      <c r="D94" s="49"/>
      <c r="E94" s="50"/>
      <c r="F94" s="51"/>
      <c r="G94" s="54"/>
    </row>
    <row r="95" spans="1:7" x14ac:dyDescent="0.25">
      <c r="A95" s="29" t="s">
        <v>74</v>
      </c>
      <c r="B95" s="30">
        <f>SUM(B77:B94)</f>
        <v>77105141</v>
      </c>
      <c r="C95" s="30">
        <f>SUM(C77:C94)</f>
        <v>68673813.154006124</v>
      </c>
      <c r="D95" s="30">
        <f>SUM(D77:D94)</f>
        <v>77105141</v>
      </c>
      <c r="E95" s="42">
        <f>SUM(E77:E94)</f>
        <v>81246570</v>
      </c>
      <c r="F95" s="21">
        <f t="shared" ref="F95:G95" si="1">SUM(F77:F94)</f>
        <v>68226813.568077996</v>
      </c>
      <c r="G95" s="35">
        <f t="shared" si="1"/>
        <v>81246570</v>
      </c>
    </row>
    <row r="96" spans="1:7" s="2" customFormat="1" ht="15.75" thickBot="1" x14ac:dyDescent="0.3">
      <c r="A96" s="55"/>
      <c r="B96" s="36"/>
      <c r="C96" s="53"/>
      <c r="D96" s="36"/>
      <c r="E96" s="56"/>
      <c r="F96" s="47"/>
      <c r="G96" s="57"/>
    </row>
    <row r="98" spans="1:2" x14ac:dyDescent="0.25">
      <c r="A98" s="3" t="s">
        <v>97</v>
      </c>
      <c r="B98" s="4"/>
    </row>
  </sheetData>
  <mergeCells count="7">
    <mergeCell ref="F2:F4"/>
    <mergeCell ref="G2:G4"/>
    <mergeCell ref="A2:A4"/>
    <mergeCell ref="B2:B4"/>
    <mergeCell ref="C2:C4"/>
    <mergeCell ref="D2:D4"/>
    <mergeCell ref="E2:E4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rozpočet 2022</vt:lpstr>
      <vt:lpstr>'rozpočet 2022'!Oblasť_tlače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Konarova Zuzana</dc:creator>
  <cp:lastModifiedBy>Ing. Iveta Grilliová</cp:lastModifiedBy>
  <cp:lastPrinted>2023-01-10T10:35:08Z</cp:lastPrinted>
  <dcterms:created xsi:type="dcterms:W3CDTF">2021-11-03T12:58:17Z</dcterms:created>
  <dcterms:modified xsi:type="dcterms:W3CDTF">2023-01-10T11:45:36Z</dcterms:modified>
</cp:coreProperties>
</file>