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cova\Desktop\AGENDA KŠÚ_prac.plocha\OBCE\rok 2023\Internet- rozpis rozpočtu\"/>
    </mc:Choice>
  </mc:AlternateContent>
  <bookViews>
    <workbookView xWindow="480" yWindow="75" windowWidth="18195" windowHeight="11820"/>
  </bookViews>
  <sheets>
    <sheet name="okres Rožňava" sheetId="1" r:id="rId1"/>
  </sheets>
  <definedNames>
    <definedName name="_xlnm._FilterDatabase" localSheetId="0" hidden="1">'okres Rožňava'!$A$2:$S$33</definedName>
  </definedNames>
  <calcPr calcId="162913"/>
</workbook>
</file>

<file path=xl/calcChain.xml><?xml version="1.0" encoding="utf-8"?>
<calcChain xmlns="http://schemas.openxmlformats.org/spreadsheetml/2006/main">
  <c r="O33" i="1" l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<sst xmlns="http://schemas.openxmlformats.org/spreadsheetml/2006/main" count="361" uniqueCount="167">
  <si>
    <t>Kategória</t>
  </si>
  <si>
    <t>Typ zriaďovateľa</t>
  </si>
  <si>
    <t>Kód zriaďovateľa pre financovanie</t>
  </si>
  <si>
    <t>IČO zriaďovateľa</t>
  </si>
  <si>
    <t>Názov zriaďovateľa</t>
  </si>
  <si>
    <t>Kraj sídla zriaďovateľa</t>
  </si>
  <si>
    <t>IČO právneho subjektu, resp IČO právneho subjektu, do ktorého škola/školské zariadenie patrí</t>
  </si>
  <si>
    <t>Názov právneho subjektu</t>
  </si>
  <si>
    <t>Kraj sídla školy / školského zariadenia</t>
  </si>
  <si>
    <t>Okres sídla školy / školského zariadenia</t>
  </si>
  <si>
    <t>PSČ</t>
  </si>
  <si>
    <t>Názov obce, v ktorej škola / školské zariadenie sídli</t>
  </si>
  <si>
    <t>Ulica</t>
  </si>
  <si>
    <t>ZS</t>
  </si>
  <si>
    <t>O</t>
  </si>
  <si>
    <t>O514578</t>
  </si>
  <si>
    <t>Obec Bretka</t>
  </si>
  <si>
    <t>KE</t>
  </si>
  <si>
    <t>Základná škola s vyučovacím jazykom maďarským - Alapiskola</t>
  </si>
  <si>
    <t>Rožňava</t>
  </si>
  <si>
    <t>980 46</t>
  </si>
  <si>
    <t>Bretka</t>
  </si>
  <si>
    <t>Bretka 56 -Beretke 56</t>
  </si>
  <si>
    <t>O514748</t>
  </si>
  <si>
    <t>Obec Gemerská Panica</t>
  </si>
  <si>
    <t>Základná škola 1.- 4.ročík</t>
  </si>
  <si>
    <t>Gemerská Panica</t>
  </si>
  <si>
    <t>Gemerská Panica 258</t>
  </si>
  <si>
    <t>O525529</t>
  </si>
  <si>
    <t>Mesto Rožňava</t>
  </si>
  <si>
    <t>Základná škola</t>
  </si>
  <si>
    <t>048 01</t>
  </si>
  <si>
    <t>Zlatá 2</t>
  </si>
  <si>
    <t>Ulica pionierov 1</t>
  </si>
  <si>
    <t>Základná škola akademika Jura Hronca</t>
  </si>
  <si>
    <t>Zakarpatská 12</t>
  </si>
  <si>
    <t>Spojená škola</t>
  </si>
  <si>
    <t>J. A. Komenského 5</t>
  </si>
  <si>
    <t>O525600</t>
  </si>
  <si>
    <t>Obec Čoltovo</t>
  </si>
  <si>
    <t>Základná škola 1.-4.ročník s vyučovacím jazykom maďarským - Alapiskola</t>
  </si>
  <si>
    <t>049 12</t>
  </si>
  <si>
    <t>Čoltovo</t>
  </si>
  <si>
    <t>Čoltovo 77</t>
  </si>
  <si>
    <t>O525626</t>
  </si>
  <si>
    <t>Obec Dlhá Ves</t>
  </si>
  <si>
    <t>Základná škola - Alapiskova</t>
  </si>
  <si>
    <t>049 55</t>
  </si>
  <si>
    <t>Dlhá Ves</t>
  </si>
  <si>
    <t>Hlavná 110</t>
  </si>
  <si>
    <t>O525634</t>
  </si>
  <si>
    <t>Mesto Dobšiná</t>
  </si>
  <si>
    <t>Základná škola Eugena Ruffinyho</t>
  </si>
  <si>
    <t>049 25</t>
  </si>
  <si>
    <t>Dobšiná</t>
  </si>
  <si>
    <t>Zimná 190</t>
  </si>
  <si>
    <t>Základná škola s vyučovacím jazykom maďarským</t>
  </si>
  <si>
    <t>O525651</t>
  </si>
  <si>
    <t>Obec Gemerská Hôrka</t>
  </si>
  <si>
    <t>Základná škola s vyučovacím jazykom slovenským</t>
  </si>
  <si>
    <t>Gemerská Hôrka</t>
  </si>
  <si>
    <t>Gemerská Hôrka 92</t>
  </si>
  <si>
    <t>Gemerská Hôrka 268</t>
  </si>
  <si>
    <t>O525669</t>
  </si>
  <si>
    <t>Obec Gemerská Poloma</t>
  </si>
  <si>
    <t>049 22</t>
  </si>
  <si>
    <t>Gemerská Poloma</t>
  </si>
  <si>
    <t>Sládkovičova 487</t>
  </si>
  <si>
    <t>O525740</t>
  </si>
  <si>
    <t>Obec Hrhov</t>
  </si>
  <si>
    <t>Základná škola - Alapiskola</t>
  </si>
  <si>
    <t>049 44</t>
  </si>
  <si>
    <t>Hrhov</t>
  </si>
  <si>
    <t>Hrhov 46</t>
  </si>
  <si>
    <t>O525782</t>
  </si>
  <si>
    <t>Obec Jablonov nad Turňou</t>
  </si>
  <si>
    <t>Základná škola s materskou školou s vyučovacím jazykom maďarským - Alapiskola és Óvoda</t>
  </si>
  <si>
    <t>049 43</t>
  </si>
  <si>
    <t>Jablonov nad Turňou</t>
  </si>
  <si>
    <t>Jablonov nad Turňou 229</t>
  </si>
  <si>
    <t>O525821</t>
  </si>
  <si>
    <t>Obec Kečovo</t>
  </si>
  <si>
    <t>Kečovo</t>
  </si>
  <si>
    <t>Kečovo 72</t>
  </si>
  <si>
    <t>O525863</t>
  </si>
  <si>
    <t>Obec Krásnohorská Dlhá Lúka</t>
  </si>
  <si>
    <t>049 45</t>
  </si>
  <si>
    <t>Krásnohorská Dlhá Lúka</t>
  </si>
  <si>
    <t>Krásnohorská Dlhá Lúka 2</t>
  </si>
  <si>
    <t>O525871</t>
  </si>
  <si>
    <t>Obec Krásnohorské Podhradie</t>
  </si>
  <si>
    <t>049 41</t>
  </si>
  <si>
    <t>Krásnohorské Podhradie</t>
  </si>
  <si>
    <t>Pokroková 199</t>
  </si>
  <si>
    <t>Základná škola s materskou školou - Alapiskola és Óvoda</t>
  </si>
  <si>
    <t>Lipová 115</t>
  </si>
  <si>
    <t>O525952</t>
  </si>
  <si>
    <t>Obec Markuška</t>
  </si>
  <si>
    <t>049 34</t>
  </si>
  <si>
    <t>Markuška</t>
  </si>
  <si>
    <t>Markuška 12</t>
  </si>
  <si>
    <t>O526045</t>
  </si>
  <si>
    <t>Obec Nižná Slaná</t>
  </si>
  <si>
    <t>Základná škola s materskou školou</t>
  </si>
  <si>
    <t>049 23</t>
  </si>
  <si>
    <t>Nižná Slaná</t>
  </si>
  <si>
    <t>Letná 14</t>
  </si>
  <si>
    <t>O526053</t>
  </si>
  <si>
    <t>Obec Ochtiná</t>
  </si>
  <si>
    <t>049 35</t>
  </si>
  <si>
    <t>Ochtiná</t>
  </si>
  <si>
    <t>Ochtiná 50</t>
  </si>
  <si>
    <t>O526096</t>
  </si>
  <si>
    <t>Obec Plešivec</t>
  </si>
  <si>
    <t>Základná škola s vyučovacím jazykom maďarským - Magyar Tanítási Nyelvű Alapiskola</t>
  </si>
  <si>
    <t>049 11</t>
  </si>
  <si>
    <t>Plešivec</t>
  </si>
  <si>
    <t>Československej armády 31</t>
  </si>
  <si>
    <t>Gemerská 1</t>
  </si>
  <si>
    <t>O526134</t>
  </si>
  <si>
    <t>Obec Rejdová</t>
  </si>
  <si>
    <t>049 26</t>
  </si>
  <si>
    <t>Rejdová</t>
  </si>
  <si>
    <t>Rejdová 43</t>
  </si>
  <si>
    <t>O526185</t>
  </si>
  <si>
    <t>Obec Roštár</t>
  </si>
  <si>
    <t>Základná škola s 1.- 4. ročníkom</t>
  </si>
  <si>
    <t>Roštár</t>
  </si>
  <si>
    <t>Roštár 83</t>
  </si>
  <si>
    <t>O526223</t>
  </si>
  <si>
    <t>Obec Silica</t>
  </si>
  <si>
    <t>049 52</t>
  </si>
  <si>
    <t>Silica</t>
  </si>
  <si>
    <t>Silica 44</t>
  </si>
  <si>
    <t>O526282</t>
  </si>
  <si>
    <t>Obec Slavošovce</t>
  </si>
  <si>
    <t>Základná škola Pavla Emanuela Dobšinského</t>
  </si>
  <si>
    <t>049 36</t>
  </si>
  <si>
    <t>Slavošovce</t>
  </si>
  <si>
    <t>č. 125</t>
  </si>
  <si>
    <t>O526312</t>
  </si>
  <si>
    <t>Obec Štítnik</t>
  </si>
  <si>
    <t>049 32</t>
  </si>
  <si>
    <t>Štítnik</t>
  </si>
  <si>
    <t>Školská 295</t>
  </si>
  <si>
    <t>O526339</t>
  </si>
  <si>
    <t>Obec Vlachovo</t>
  </si>
  <si>
    <t>049 24</t>
  </si>
  <si>
    <t>Vlachovo</t>
  </si>
  <si>
    <t>SNP 239</t>
  </si>
  <si>
    <t>O560022</t>
  </si>
  <si>
    <t>Obec Brzotín</t>
  </si>
  <si>
    <t>049 51</t>
  </si>
  <si>
    <t>Brzotín</t>
  </si>
  <si>
    <t>Berzehorská 154</t>
  </si>
  <si>
    <t>Bežné výdavky celkom                                        (600)</t>
  </si>
  <si>
    <t>Mzdy                    (610)</t>
  </si>
  <si>
    <t>Tovary a služby                                    (630)</t>
  </si>
  <si>
    <t>Poistné               (620)</t>
  </si>
  <si>
    <t>Bežné transfery                 (640)</t>
  </si>
  <si>
    <t>Obec Drnava</t>
  </si>
  <si>
    <t>O525642</t>
  </si>
  <si>
    <t>049 42</t>
  </si>
  <si>
    <t>Drnava</t>
  </si>
  <si>
    <t>Drnava 105</t>
  </si>
  <si>
    <t>Zriaďovateľom rozpísaný UPRAVENÝ rozpočet v Eurách</t>
  </si>
  <si>
    <t>Rozpočet 2022 (v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</si>
</sst>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0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4" fillId="0" borderId="0"/>
    <xf numFmtId="0" fontId="1" fillId="8" borderId="8" applyNumberFormat="0" applyFont="0" applyAlignment="0" applyProtection="0"/>
    <xf numFmtId="0" fontId="22" fillId="0" borderId="0"/>
  </cellStyleXfs>
  <cellXfs count="32">
    <xf numFmtId="0" fontId="0" fillId="0" borderId="0" xfId="0"/>
    <xf numFmtId="0" fontId="1" fillId="0" borderId="13" xfId="44" applyFill="1" applyBorder="1"/>
    <xf numFmtId="3" fontId="18" fillId="0" borderId="15" xfId="41" applyNumberFormat="1" applyBorder="1"/>
    <xf numFmtId="0" fontId="1" fillId="33" borderId="14" xfId="42" applyFill="1" applyBorder="1" applyAlignment="1">
      <alignment horizontal="center" vertical="center" textRotation="90" wrapText="1"/>
    </xf>
    <xf numFmtId="0" fontId="1" fillId="0" borderId="12" xfId="44" applyFill="1" applyBorder="1"/>
    <xf numFmtId="1" fontId="19" fillId="0" borderId="14" xfId="42" applyNumberFormat="1" applyFont="1" applyFill="1" applyBorder="1" applyAlignment="1">
      <alignment horizontal="center" vertical="center" textRotation="90" wrapText="1"/>
    </xf>
    <xf numFmtId="0" fontId="1" fillId="0" borderId="14" xfId="42" applyBorder="1" applyAlignment="1">
      <alignment horizontal="center" vertical="center" textRotation="90" wrapText="1"/>
    </xf>
    <xf numFmtId="0" fontId="1" fillId="0" borderId="12" xfId="44" applyBorder="1"/>
    <xf numFmtId="0" fontId="1" fillId="0" borderId="13" xfId="44" applyBorder="1"/>
    <xf numFmtId="0" fontId="1" fillId="0" borderId="15" xfId="44" applyFill="1" applyBorder="1"/>
    <xf numFmtId="0" fontId="1" fillId="0" borderId="15" xfId="44" applyBorder="1"/>
    <xf numFmtId="3" fontId="23" fillId="34" borderId="14" xfId="41" applyNumberFormat="1" applyFont="1" applyFill="1" applyBorder="1" applyAlignment="1">
      <alignment horizontal="center" vertical="center" wrapText="1"/>
    </xf>
    <xf numFmtId="0" fontId="1" fillId="35" borderId="14" xfId="42" applyFill="1" applyBorder="1" applyAlignment="1">
      <alignment horizontal="center" vertical="center" textRotation="90" wrapText="1"/>
    </xf>
    <xf numFmtId="3" fontId="23" fillId="36" borderId="16" xfId="60" applyNumberFormat="1" applyFont="1" applyFill="1" applyBorder="1" applyAlignment="1">
      <alignment horizontal="center" vertical="center" wrapText="1"/>
    </xf>
    <xf numFmtId="3" fontId="23" fillId="36" borderId="17" xfId="60" applyNumberFormat="1" applyFont="1" applyFill="1" applyBorder="1" applyAlignment="1">
      <alignment horizontal="center" vertical="center" wrapText="1"/>
    </xf>
    <xf numFmtId="0" fontId="0" fillId="0" borderId="11" xfId="0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10" xfId="0" applyNumberFormat="1" applyBorder="1"/>
    <xf numFmtId="3" fontId="0" fillId="0" borderId="23" xfId="0" applyNumberFormat="1" applyBorder="1"/>
    <xf numFmtId="3" fontId="0" fillId="0" borderId="16" xfId="0" applyNumberFormat="1" applyBorder="1"/>
    <xf numFmtId="3" fontId="0" fillId="0" borderId="24" xfId="0" applyNumberFormat="1" applyBorder="1"/>
    <xf numFmtId="3" fontId="0" fillId="0" borderId="26" xfId="0" applyNumberFormat="1" applyBorder="1"/>
    <xf numFmtId="3" fontId="20" fillId="36" borderId="25" xfId="60" applyNumberFormat="1" applyFont="1" applyFill="1" applyBorder="1" applyAlignment="1">
      <alignment horizontal="center" vertical="center" wrapText="1"/>
    </xf>
    <xf numFmtId="0" fontId="0" fillId="0" borderId="14" xfId="42" applyFont="1" applyBorder="1" applyAlignment="1">
      <alignment horizontal="center" vertical="center" textRotation="90" wrapText="1"/>
    </xf>
    <xf numFmtId="0" fontId="0" fillId="0" borderId="15" xfId="44" applyFont="1" applyBorder="1"/>
    <xf numFmtId="0" fontId="0" fillId="0" borderId="12" xfId="44" applyFont="1" applyBorder="1"/>
    <xf numFmtId="3" fontId="0" fillId="0" borderId="27" xfId="0" applyNumberFormat="1" applyBorder="1"/>
    <xf numFmtId="3" fontId="18" fillId="0" borderId="13" xfId="41" applyNumberFormat="1" applyBorder="1"/>
    <xf numFmtId="3" fontId="21" fillId="36" borderId="18" xfId="47" applyNumberFormat="1" applyFont="1" applyFill="1" applyBorder="1" applyAlignment="1">
      <alignment horizontal="center" wrapText="1"/>
    </xf>
    <xf numFmtId="3" fontId="21" fillId="36" borderId="19" xfId="47" applyNumberFormat="1" applyFont="1" applyFill="1" applyBorder="1" applyAlignment="1">
      <alignment horizontal="center" wrapText="1"/>
    </xf>
    <xf numFmtId="3" fontId="21" fillId="36" borderId="20" xfId="47" applyNumberFormat="1" applyFont="1" applyFill="1" applyBorder="1" applyAlignment="1">
      <alignment horizontal="center" wrapText="1"/>
    </xf>
  </cellXfs>
  <cellStyles count="61">
    <cellStyle name="20 % - zvýraznenie1" xfId="18" builtinId="30" customBuiltin="1"/>
    <cellStyle name="20 % - zvýraznenie2" xfId="22" builtinId="34" customBuiltin="1"/>
    <cellStyle name="20 % - zvýraznenie3" xfId="26" builtinId="38" customBuiltin="1"/>
    <cellStyle name="20 % - zvýraznenie4" xfId="30" builtinId="42" customBuiltin="1"/>
    <cellStyle name="20 % - zvýraznenie5" xfId="34" builtinId="46" customBuiltin="1"/>
    <cellStyle name="20 % - zvýraznenie6" xfId="38" builtinId="50" customBuiltin="1"/>
    <cellStyle name="40 % - zvýraznenie1" xfId="19" builtinId="31" customBuiltin="1"/>
    <cellStyle name="40 % - zvýraznenie2" xfId="23" builtinId="35" customBuiltin="1"/>
    <cellStyle name="40 % - zvýraznenie3" xfId="27" builtinId="39" customBuiltin="1"/>
    <cellStyle name="40 % - zvýraznenie4" xfId="31" builtinId="43" customBuiltin="1"/>
    <cellStyle name="40 % - zvýraznenie5" xfId="35" builtinId="47" customBuiltin="1"/>
    <cellStyle name="40 % - zvýraznenie6" xfId="39" builtinId="51" customBuiltin="1"/>
    <cellStyle name="60 % - zvýraznenie1" xfId="20" builtinId="32" customBuiltin="1"/>
    <cellStyle name="60 % - zvýraznenie2" xfId="24" builtinId="36" customBuiltin="1"/>
    <cellStyle name="60 % - zvýraznenie3" xfId="28" builtinId="40" customBuiltin="1"/>
    <cellStyle name="60 % - zvýraznenie4" xfId="32" builtinId="44" customBuiltin="1"/>
    <cellStyle name="60 % - zvýraznenie5" xfId="36" builtinId="48" customBuiltin="1"/>
    <cellStyle name="60 % - zvýraznenie6" xfId="40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al_2006_vypocet_normativov7" xfId="46"/>
    <cellStyle name="Normálna" xfId="0" builtinId="0"/>
    <cellStyle name="Normálna 2" xfId="47"/>
    <cellStyle name="Normálna 3" xfId="48"/>
    <cellStyle name="Normálna 4" xfId="49"/>
    <cellStyle name="Normálna 4 2" xfId="50"/>
    <cellStyle name="Normálna 5" xfId="42"/>
    <cellStyle name="Normálna 5 2" xfId="43"/>
    <cellStyle name="Normálna 5 3" xfId="51"/>
    <cellStyle name="Normálna 6" xfId="44"/>
    <cellStyle name="Normálna 7" xfId="52"/>
    <cellStyle name="Normálna 8" xfId="41"/>
    <cellStyle name="normálne 2" xfId="53"/>
    <cellStyle name="normálne 2 2" xfId="45"/>
    <cellStyle name="normálne 2 2 2" xfId="54"/>
    <cellStyle name="normálne 3" xfId="55"/>
    <cellStyle name="normálne 4" xfId="56"/>
    <cellStyle name="normálne_2005_vypocet_a_data_V9b" xfId="57"/>
    <cellStyle name="normálne_cirkevné 2007" xfId="60"/>
    <cellStyle name="normální_Návrh rozpisu rozpočtu na rok 2003" xfId="58"/>
    <cellStyle name="Poznámka 2" xfId="59"/>
    <cellStyle name="Prepojená bunka" xfId="12" builtinId="24" customBuiltin="1"/>
    <cellStyle name="Spolu" xfId="16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5" builtinId="53" customBuiltin="1"/>
    <cellStyle name="Zlá" xfId="7" builtinId="27" customBuiltin="1"/>
    <cellStyle name="Zvýraznenie1" xfId="17" builtinId="29" customBuiltin="1"/>
    <cellStyle name="Zvýraznenie2" xfId="21" builtinId="33" customBuiltin="1"/>
    <cellStyle name="Zvýraznenie3" xfId="25" builtinId="37" customBuiltin="1"/>
    <cellStyle name="Zvýraznenie4" xfId="29" builtinId="41" customBuiltin="1"/>
    <cellStyle name="Zvýraznenie5" xfId="33" builtinId="45" customBuiltin="1"/>
    <cellStyle name="Zvýraznenie6" xfId="37" builtinId="49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X40" sqref="W40:X40"/>
    </sheetView>
  </sheetViews>
  <sheetFormatPr defaultRowHeight="15" x14ac:dyDescent="0.25"/>
  <cols>
    <col min="1" max="1" width="5.7109375" customWidth="1"/>
    <col min="2" max="2" width="5" customWidth="1"/>
    <col min="3" max="4" width="9.140625" customWidth="1"/>
    <col min="5" max="5" width="30.5703125" customWidth="1"/>
    <col min="6" max="6" width="5" customWidth="1"/>
    <col min="7" max="7" width="14" customWidth="1"/>
    <col min="8" max="8" width="83.5703125" customWidth="1"/>
    <col min="9" max="9" width="5.140625" customWidth="1"/>
    <col min="10" max="10" width="11.7109375" customWidth="1"/>
    <col min="11" max="11" width="9.140625" customWidth="1"/>
    <col min="12" max="12" width="25.28515625" customWidth="1"/>
    <col min="13" max="13" width="25.42578125" customWidth="1"/>
    <col min="14" max="14" width="15" customWidth="1"/>
    <col min="15" max="15" width="12.85546875" customWidth="1"/>
    <col min="16" max="16" width="13.85546875" customWidth="1"/>
    <col min="17" max="17" width="15.85546875" customWidth="1"/>
    <col min="18" max="18" width="14.140625" customWidth="1"/>
    <col min="19" max="19" width="13.85546875" customWidth="1"/>
  </cols>
  <sheetData>
    <row r="1" spans="1:19" ht="21" customHeight="1" thickBot="1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29" t="s">
        <v>165</v>
      </c>
      <c r="P1" s="30"/>
      <c r="Q1" s="30"/>
      <c r="R1" s="30"/>
      <c r="S1" s="31"/>
    </row>
    <row r="2" spans="1:19" ht="249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12" t="s">
        <v>4</v>
      </c>
      <c r="F2" s="6" t="s">
        <v>5</v>
      </c>
      <c r="G2" s="6" t="s">
        <v>6</v>
      </c>
      <c r="H2" s="12" t="s">
        <v>7</v>
      </c>
      <c r="I2" s="6" t="s">
        <v>8</v>
      </c>
      <c r="J2" s="3" t="s">
        <v>9</v>
      </c>
      <c r="K2" s="6" t="s">
        <v>10</v>
      </c>
      <c r="L2" s="6" t="s">
        <v>11</v>
      </c>
      <c r="M2" s="24" t="s">
        <v>12</v>
      </c>
      <c r="N2" s="11" t="s">
        <v>166</v>
      </c>
      <c r="O2" s="23" t="s">
        <v>155</v>
      </c>
      <c r="P2" s="13" t="s">
        <v>156</v>
      </c>
      <c r="Q2" s="13" t="s">
        <v>158</v>
      </c>
      <c r="R2" s="13" t="s">
        <v>157</v>
      </c>
      <c r="S2" s="14" t="s">
        <v>159</v>
      </c>
    </row>
    <row r="3" spans="1:19" ht="15.75" thickTop="1" x14ac:dyDescent="0.25">
      <c r="A3" s="9" t="s">
        <v>13</v>
      </c>
      <c r="B3" s="10" t="s">
        <v>14</v>
      </c>
      <c r="C3" s="10" t="s">
        <v>15</v>
      </c>
      <c r="D3" s="10">
        <v>590754</v>
      </c>
      <c r="E3" s="10" t="s">
        <v>16</v>
      </c>
      <c r="F3" s="10" t="s">
        <v>17</v>
      </c>
      <c r="G3" s="10">
        <v>710138299</v>
      </c>
      <c r="H3" s="25" t="s">
        <v>18</v>
      </c>
      <c r="I3" s="10" t="s">
        <v>17</v>
      </c>
      <c r="J3" s="10" t="s">
        <v>19</v>
      </c>
      <c r="K3" s="10" t="s">
        <v>20</v>
      </c>
      <c r="L3" s="10" t="s">
        <v>21</v>
      </c>
      <c r="M3" s="10" t="s">
        <v>22</v>
      </c>
      <c r="N3" s="2">
        <f>P3+Q3+R3+S3</f>
        <v>0</v>
      </c>
      <c r="O3" s="22">
        <f>P3+Q3+R3+S3</f>
        <v>0</v>
      </c>
      <c r="P3" s="16"/>
      <c r="Q3" s="16"/>
      <c r="R3" s="16"/>
      <c r="S3" s="17"/>
    </row>
    <row r="4" spans="1:19" x14ac:dyDescent="0.25">
      <c r="A4" s="4" t="s">
        <v>13</v>
      </c>
      <c r="B4" s="7" t="s">
        <v>14</v>
      </c>
      <c r="C4" s="7" t="s">
        <v>23</v>
      </c>
      <c r="D4" s="7">
        <v>318698</v>
      </c>
      <c r="E4" s="7" t="s">
        <v>24</v>
      </c>
      <c r="F4" s="7" t="s">
        <v>17</v>
      </c>
      <c r="G4" s="7">
        <v>710059698</v>
      </c>
      <c r="H4" s="7" t="s">
        <v>25</v>
      </c>
      <c r="I4" s="7" t="s">
        <v>17</v>
      </c>
      <c r="J4" s="7" t="s">
        <v>19</v>
      </c>
      <c r="K4" s="7" t="s">
        <v>20</v>
      </c>
      <c r="L4" s="7" t="s">
        <v>26</v>
      </c>
      <c r="M4" s="7" t="s">
        <v>27</v>
      </c>
      <c r="N4" s="2">
        <f t="shared" ref="N4:N33" si="0">P4+Q4+R4+S4</f>
        <v>0</v>
      </c>
      <c r="O4" s="22">
        <f t="shared" ref="O4:O33" si="1">P4+Q4+R4+S4</f>
        <v>0</v>
      </c>
      <c r="P4" s="18"/>
      <c r="Q4" s="18"/>
      <c r="R4" s="18"/>
      <c r="S4" s="19"/>
    </row>
    <row r="5" spans="1:19" x14ac:dyDescent="0.25">
      <c r="A5" s="4" t="s">
        <v>13</v>
      </c>
      <c r="B5" s="7" t="s">
        <v>14</v>
      </c>
      <c r="C5" s="7" t="s">
        <v>28</v>
      </c>
      <c r="D5" s="7">
        <v>328758</v>
      </c>
      <c r="E5" s="7" t="s">
        <v>29</v>
      </c>
      <c r="F5" s="7" t="s">
        <v>17</v>
      </c>
      <c r="G5" s="7">
        <v>35543639</v>
      </c>
      <c r="H5" s="7" t="s">
        <v>30</v>
      </c>
      <c r="I5" s="7" t="s">
        <v>17</v>
      </c>
      <c r="J5" s="7" t="s">
        <v>19</v>
      </c>
      <c r="K5" s="7" t="s">
        <v>31</v>
      </c>
      <c r="L5" s="7" t="s">
        <v>19</v>
      </c>
      <c r="M5" s="7" t="s">
        <v>32</v>
      </c>
      <c r="N5" s="2">
        <f t="shared" si="0"/>
        <v>1674041</v>
      </c>
      <c r="O5" s="22">
        <f t="shared" si="1"/>
        <v>1674041</v>
      </c>
      <c r="P5" s="18">
        <v>1019189</v>
      </c>
      <c r="Q5" s="18">
        <v>384335</v>
      </c>
      <c r="R5" s="18">
        <v>270517</v>
      </c>
      <c r="S5" s="19"/>
    </row>
    <row r="6" spans="1:19" x14ac:dyDescent="0.25">
      <c r="A6" s="4" t="s">
        <v>13</v>
      </c>
      <c r="B6" s="7" t="s">
        <v>14</v>
      </c>
      <c r="C6" s="7" t="s">
        <v>28</v>
      </c>
      <c r="D6" s="7">
        <v>328758</v>
      </c>
      <c r="E6" s="7" t="s">
        <v>29</v>
      </c>
      <c r="F6" s="7" t="s">
        <v>17</v>
      </c>
      <c r="G6" s="7">
        <v>35543647</v>
      </c>
      <c r="H6" s="7" t="s">
        <v>30</v>
      </c>
      <c r="I6" s="7" t="s">
        <v>17</v>
      </c>
      <c r="J6" s="7" t="s">
        <v>19</v>
      </c>
      <c r="K6" s="7" t="s">
        <v>31</v>
      </c>
      <c r="L6" s="7" t="s">
        <v>19</v>
      </c>
      <c r="M6" s="7" t="s">
        <v>33</v>
      </c>
      <c r="N6" s="2">
        <f t="shared" si="0"/>
        <v>1488232</v>
      </c>
      <c r="O6" s="22">
        <f t="shared" si="1"/>
        <v>1488232</v>
      </c>
      <c r="P6" s="18">
        <v>933447</v>
      </c>
      <c r="Q6" s="18">
        <v>351024</v>
      </c>
      <c r="R6" s="18">
        <v>203761</v>
      </c>
      <c r="S6" s="19"/>
    </row>
    <row r="7" spans="1:19" x14ac:dyDescent="0.25">
      <c r="A7" s="4" t="s">
        <v>13</v>
      </c>
      <c r="B7" s="7" t="s">
        <v>14</v>
      </c>
      <c r="C7" s="7" t="s">
        <v>28</v>
      </c>
      <c r="D7" s="7">
        <v>328758</v>
      </c>
      <c r="E7" s="7" t="s">
        <v>29</v>
      </c>
      <c r="F7" s="7" t="s">
        <v>17</v>
      </c>
      <c r="G7" s="7">
        <v>35543663</v>
      </c>
      <c r="H7" s="7" t="s">
        <v>34</v>
      </c>
      <c r="I7" s="7" t="s">
        <v>17</v>
      </c>
      <c r="J7" s="7" t="s">
        <v>19</v>
      </c>
      <c r="K7" s="7" t="s">
        <v>31</v>
      </c>
      <c r="L7" s="7" t="s">
        <v>19</v>
      </c>
      <c r="M7" s="7" t="s">
        <v>35</v>
      </c>
      <c r="N7" s="2">
        <f t="shared" si="0"/>
        <v>1113727</v>
      </c>
      <c r="O7" s="22">
        <f t="shared" si="1"/>
        <v>1113727</v>
      </c>
      <c r="P7" s="18">
        <v>688800</v>
      </c>
      <c r="Q7" s="18">
        <v>268318</v>
      </c>
      <c r="R7" s="18">
        <v>156609</v>
      </c>
      <c r="S7" s="19"/>
    </row>
    <row r="8" spans="1:19" x14ac:dyDescent="0.25">
      <c r="A8" s="4" t="s">
        <v>13</v>
      </c>
      <c r="B8" s="7" t="s">
        <v>14</v>
      </c>
      <c r="C8" s="7" t="s">
        <v>28</v>
      </c>
      <c r="D8" s="7">
        <v>328758</v>
      </c>
      <c r="E8" s="7" t="s">
        <v>29</v>
      </c>
      <c r="F8" s="7" t="s">
        <v>17</v>
      </c>
      <c r="G8" s="7">
        <v>42243378</v>
      </c>
      <c r="H8" s="26" t="s">
        <v>36</v>
      </c>
      <c r="I8" s="7" t="s">
        <v>17</v>
      </c>
      <c r="J8" s="7" t="s">
        <v>19</v>
      </c>
      <c r="K8" s="7" t="s">
        <v>31</v>
      </c>
      <c r="L8" s="7" t="s">
        <v>19</v>
      </c>
      <c r="M8" s="7" t="s">
        <v>37</v>
      </c>
      <c r="N8" s="2">
        <f t="shared" si="0"/>
        <v>904591</v>
      </c>
      <c r="O8" s="22">
        <f t="shared" si="1"/>
        <v>904591</v>
      </c>
      <c r="P8" s="18">
        <v>573985</v>
      </c>
      <c r="Q8" s="18">
        <v>210017</v>
      </c>
      <c r="R8" s="18">
        <v>120589</v>
      </c>
      <c r="S8" s="19"/>
    </row>
    <row r="9" spans="1:19" x14ac:dyDescent="0.25">
      <c r="A9" s="4" t="s">
        <v>13</v>
      </c>
      <c r="B9" s="7" t="s">
        <v>14</v>
      </c>
      <c r="C9" s="7" t="s">
        <v>38</v>
      </c>
      <c r="D9" s="7">
        <v>328162</v>
      </c>
      <c r="E9" s="7" t="s">
        <v>39</v>
      </c>
      <c r="F9" s="7" t="s">
        <v>17</v>
      </c>
      <c r="G9" s="7">
        <v>710062958</v>
      </c>
      <c r="H9" s="7" t="s">
        <v>40</v>
      </c>
      <c r="I9" s="7" t="s">
        <v>17</v>
      </c>
      <c r="J9" s="7" t="s">
        <v>19</v>
      </c>
      <c r="K9" s="7" t="s">
        <v>41</v>
      </c>
      <c r="L9" s="7" t="s">
        <v>42</v>
      </c>
      <c r="M9" s="7" t="s">
        <v>43</v>
      </c>
      <c r="N9" s="2">
        <f t="shared" si="0"/>
        <v>36338</v>
      </c>
      <c r="O9" s="22">
        <f t="shared" si="1"/>
        <v>36338</v>
      </c>
      <c r="P9" s="18">
        <v>24427</v>
      </c>
      <c r="Q9" s="18">
        <v>7505</v>
      </c>
      <c r="R9" s="18">
        <v>4406</v>
      </c>
      <c r="S9" s="19"/>
    </row>
    <row r="10" spans="1:19" x14ac:dyDescent="0.25">
      <c r="A10" s="4" t="s">
        <v>13</v>
      </c>
      <c r="B10" s="7" t="s">
        <v>14</v>
      </c>
      <c r="C10" s="7" t="s">
        <v>44</v>
      </c>
      <c r="D10" s="7">
        <v>328189</v>
      </c>
      <c r="E10" s="7" t="s">
        <v>45</v>
      </c>
      <c r="F10" s="7" t="s">
        <v>17</v>
      </c>
      <c r="G10" s="7">
        <v>710062974</v>
      </c>
      <c r="H10" s="7" t="s">
        <v>46</v>
      </c>
      <c r="I10" s="7" t="s">
        <v>17</v>
      </c>
      <c r="J10" s="7" t="s">
        <v>19</v>
      </c>
      <c r="K10" s="7" t="s">
        <v>47</v>
      </c>
      <c r="L10" s="7" t="s">
        <v>48</v>
      </c>
      <c r="M10" s="7" t="s">
        <v>49</v>
      </c>
      <c r="N10" s="2">
        <f t="shared" si="0"/>
        <v>46965</v>
      </c>
      <c r="O10" s="22">
        <f t="shared" si="1"/>
        <v>46965</v>
      </c>
      <c r="P10" s="18">
        <v>27410</v>
      </c>
      <c r="Q10" s="18">
        <v>9578</v>
      </c>
      <c r="R10" s="18">
        <v>9977</v>
      </c>
      <c r="S10" s="19"/>
    </row>
    <row r="11" spans="1:19" x14ac:dyDescent="0.25">
      <c r="A11" s="4" t="s">
        <v>13</v>
      </c>
      <c r="B11" s="7" t="s">
        <v>14</v>
      </c>
      <c r="C11" s="7" t="s">
        <v>50</v>
      </c>
      <c r="D11" s="7">
        <v>328197</v>
      </c>
      <c r="E11" s="7" t="s">
        <v>51</v>
      </c>
      <c r="F11" s="7" t="s">
        <v>17</v>
      </c>
      <c r="G11" s="7">
        <v>35543752</v>
      </c>
      <c r="H11" s="7" t="s">
        <v>52</v>
      </c>
      <c r="I11" s="7" t="s">
        <v>17</v>
      </c>
      <c r="J11" s="7" t="s">
        <v>19</v>
      </c>
      <c r="K11" s="7" t="s">
        <v>53</v>
      </c>
      <c r="L11" s="7" t="s">
        <v>54</v>
      </c>
      <c r="M11" s="7" t="s">
        <v>55</v>
      </c>
      <c r="N11" s="2">
        <f t="shared" si="0"/>
        <v>0</v>
      </c>
      <c r="O11" s="22">
        <f t="shared" si="1"/>
        <v>0</v>
      </c>
      <c r="P11" s="18"/>
      <c r="Q11" s="18"/>
      <c r="R11" s="18"/>
      <c r="S11" s="19"/>
    </row>
    <row r="12" spans="1:19" x14ac:dyDescent="0.25">
      <c r="A12" s="4" t="s">
        <v>13</v>
      </c>
      <c r="B12" s="7" t="s">
        <v>14</v>
      </c>
      <c r="C12" s="7" t="s">
        <v>161</v>
      </c>
      <c r="D12" s="7">
        <v>328201</v>
      </c>
      <c r="E12" s="7" t="s">
        <v>160</v>
      </c>
      <c r="F12" s="7" t="s">
        <v>17</v>
      </c>
      <c r="G12" s="7">
        <v>35543744</v>
      </c>
      <c r="H12" s="7" t="s">
        <v>56</v>
      </c>
      <c r="I12" s="7" t="s">
        <v>17</v>
      </c>
      <c r="J12" s="7" t="s">
        <v>19</v>
      </c>
      <c r="K12" s="7" t="s">
        <v>162</v>
      </c>
      <c r="L12" s="7" t="s">
        <v>163</v>
      </c>
      <c r="M12" s="7" t="s">
        <v>164</v>
      </c>
      <c r="N12" s="2">
        <f t="shared" si="0"/>
        <v>0</v>
      </c>
      <c r="O12" s="22">
        <f t="shared" si="1"/>
        <v>0</v>
      </c>
      <c r="P12" s="18"/>
      <c r="Q12" s="18"/>
      <c r="R12" s="18"/>
      <c r="S12" s="19"/>
    </row>
    <row r="13" spans="1:19" x14ac:dyDescent="0.25">
      <c r="A13" s="4" t="s">
        <v>13</v>
      </c>
      <c r="B13" s="7" t="s">
        <v>14</v>
      </c>
      <c r="C13" s="7" t="s">
        <v>57</v>
      </c>
      <c r="D13" s="7">
        <v>328219</v>
      </c>
      <c r="E13" s="7" t="s">
        <v>58</v>
      </c>
      <c r="F13" s="7" t="s">
        <v>17</v>
      </c>
      <c r="G13" s="7">
        <v>710062990</v>
      </c>
      <c r="H13" s="7" t="s">
        <v>59</v>
      </c>
      <c r="I13" s="7" t="s">
        <v>17</v>
      </c>
      <c r="J13" s="7" t="s">
        <v>19</v>
      </c>
      <c r="K13" s="7" t="s">
        <v>41</v>
      </c>
      <c r="L13" s="7" t="s">
        <v>60</v>
      </c>
      <c r="M13" s="7" t="s">
        <v>61</v>
      </c>
      <c r="N13" s="2">
        <f t="shared" si="0"/>
        <v>85998</v>
      </c>
      <c r="O13" s="22">
        <f t="shared" si="1"/>
        <v>85998</v>
      </c>
      <c r="P13" s="18">
        <v>55410</v>
      </c>
      <c r="Q13" s="18">
        <v>19366</v>
      </c>
      <c r="R13" s="18">
        <v>11222</v>
      </c>
      <c r="S13" s="19"/>
    </row>
    <row r="14" spans="1:19" x14ac:dyDescent="0.25">
      <c r="A14" s="4" t="s">
        <v>13</v>
      </c>
      <c r="B14" s="7" t="s">
        <v>14</v>
      </c>
      <c r="C14" s="7" t="s">
        <v>57</v>
      </c>
      <c r="D14" s="7">
        <v>328219</v>
      </c>
      <c r="E14" s="7" t="s">
        <v>58</v>
      </c>
      <c r="F14" s="7" t="s">
        <v>17</v>
      </c>
      <c r="G14" s="7">
        <v>710063008</v>
      </c>
      <c r="H14" s="7" t="s">
        <v>56</v>
      </c>
      <c r="I14" s="7" t="s">
        <v>17</v>
      </c>
      <c r="J14" s="7" t="s">
        <v>19</v>
      </c>
      <c r="K14" s="7" t="s">
        <v>41</v>
      </c>
      <c r="L14" s="7" t="s">
        <v>60</v>
      </c>
      <c r="M14" s="7" t="s">
        <v>62</v>
      </c>
      <c r="N14" s="2">
        <f t="shared" si="0"/>
        <v>63417</v>
      </c>
      <c r="O14" s="22">
        <f t="shared" si="1"/>
        <v>63417</v>
      </c>
      <c r="P14" s="18">
        <v>41250</v>
      </c>
      <c r="Q14" s="18">
        <v>14417</v>
      </c>
      <c r="R14" s="18">
        <v>7750</v>
      </c>
      <c r="S14" s="19"/>
    </row>
    <row r="15" spans="1:19" x14ac:dyDescent="0.25">
      <c r="A15" s="4" t="s">
        <v>13</v>
      </c>
      <c r="B15" s="7" t="s">
        <v>14</v>
      </c>
      <c r="C15" s="7" t="s">
        <v>63</v>
      </c>
      <c r="D15" s="7">
        <v>328227</v>
      </c>
      <c r="E15" s="7" t="s">
        <v>64</v>
      </c>
      <c r="F15" s="7" t="s">
        <v>17</v>
      </c>
      <c r="G15" s="7">
        <v>35543736</v>
      </c>
      <c r="H15" s="7" t="s">
        <v>30</v>
      </c>
      <c r="I15" s="7" t="s">
        <v>17</v>
      </c>
      <c r="J15" s="7" t="s">
        <v>19</v>
      </c>
      <c r="K15" s="7" t="s">
        <v>65</v>
      </c>
      <c r="L15" s="7" t="s">
        <v>66</v>
      </c>
      <c r="M15" s="7" t="s">
        <v>67</v>
      </c>
      <c r="N15" s="2">
        <f t="shared" si="0"/>
        <v>545046</v>
      </c>
      <c r="O15" s="22">
        <f t="shared" si="1"/>
        <v>545046</v>
      </c>
      <c r="P15" s="18">
        <v>346718</v>
      </c>
      <c r="Q15" s="18">
        <v>123354</v>
      </c>
      <c r="R15" s="18">
        <v>74974</v>
      </c>
      <c r="S15" s="19"/>
    </row>
    <row r="16" spans="1:19" x14ac:dyDescent="0.25">
      <c r="A16" s="4" t="s">
        <v>13</v>
      </c>
      <c r="B16" s="7" t="s">
        <v>14</v>
      </c>
      <c r="C16" s="7" t="s">
        <v>68</v>
      </c>
      <c r="D16" s="7">
        <v>328294</v>
      </c>
      <c r="E16" s="7" t="s">
        <v>69</v>
      </c>
      <c r="F16" s="7" t="s">
        <v>17</v>
      </c>
      <c r="G16" s="7">
        <v>710063016</v>
      </c>
      <c r="H16" s="7" t="s">
        <v>70</v>
      </c>
      <c r="I16" s="7" t="s">
        <v>17</v>
      </c>
      <c r="J16" s="7" t="s">
        <v>19</v>
      </c>
      <c r="K16" s="7" t="s">
        <v>71</v>
      </c>
      <c r="L16" s="7" t="s">
        <v>72</v>
      </c>
      <c r="M16" s="7" t="s">
        <v>73</v>
      </c>
      <c r="N16" s="2">
        <f t="shared" si="0"/>
        <v>94866</v>
      </c>
      <c r="O16" s="22">
        <f t="shared" si="1"/>
        <v>94866</v>
      </c>
      <c r="P16" s="18">
        <v>58809</v>
      </c>
      <c r="Q16" s="18">
        <v>21791</v>
      </c>
      <c r="R16" s="18">
        <v>14266</v>
      </c>
      <c r="S16" s="19"/>
    </row>
    <row r="17" spans="1:19" x14ac:dyDescent="0.25">
      <c r="A17" s="4" t="s">
        <v>13</v>
      </c>
      <c r="B17" s="7" t="s">
        <v>14</v>
      </c>
      <c r="C17" s="7" t="s">
        <v>74</v>
      </c>
      <c r="D17" s="7">
        <v>328332</v>
      </c>
      <c r="E17" s="7" t="s">
        <v>75</v>
      </c>
      <c r="F17" s="7" t="s">
        <v>17</v>
      </c>
      <c r="G17" s="7">
        <v>35543728</v>
      </c>
      <c r="H17" s="7" t="s">
        <v>76</v>
      </c>
      <c r="I17" s="7" t="s">
        <v>17</v>
      </c>
      <c r="J17" s="7" t="s">
        <v>19</v>
      </c>
      <c r="K17" s="7" t="s">
        <v>77</v>
      </c>
      <c r="L17" s="7" t="s">
        <v>78</v>
      </c>
      <c r="M17" s="7" t="s">
        <v>79</v>
      </c>
      <c r="N17" s="2">
        <f t="shared" si="0"/>
        <v>0</v>
      </c>
      <c r="O17" s="22">
        <f t="shared" si="1"/>
        <v>0</v>
      </c>
      <c r="P17" s="18"/>
      <c r="Q17" s="18"/>
      <c r="R17" s="18"/>
      <c r="S17" s="19"/>
    </row>
    <row r="18" spans="1:19" x14ac:dyDescent="0.25">
      <c r="A18" s="4" t="s">
        <v>13</v>
      </c>
      <c r="B18" s="7" t="s">
        <v>14</v>
      </c>
      <c r="C18" s="7" t="s">
        <v>80</v>
      </c>
      <c r="D18" s="7">
        <v>328375</v>
      </c>
      <c r="E18" s="7" t="s">
        <v>81</v>
      </c>
      <c r="F18" s="7" t="s">
        <v>17</v>
      </c>
      <c r="G18" s="7">
        <v>710063040</v>
      </c>
      <c r="H18" s="7" t="s">
        <v>70</v>
      </c>
      <c r="I18" s="7" t="s">
        <v>17</v>
      </c>
      <c r="J18" s="7" t="s">
        <v>19</v>
      </c>
      <c r="K18" s="7" t="s">
        <v>47</v>
      </c>
      <c r="L18" s="7" t="s">
        <v>82</v>
      </c>
      <c r="M18" s="7" t="s">
        <v>83</v>
      </c>
      <c r="N18" s="2">
        <f t="shared" si="0"/>
        <v>16696</v>
      </c>
      <c r="O18" s="22">
        <f t="shared" si="1"/>
        <v>16696</v>
      </c>
      <c r="P18" s="18">
        <v>13967</v>
      </c>
      <c r="Q18" s="18">
        <v>2429</v>
      </c>
      <c r="R18" s="18">
        <v>300</v>
      </c>
      <c r="S18" s="19"/>
    </row>
    <row r="19" spans="1:19" x14ac:dyDescent="0.25">
      <c r="A19" s="4" t="s">
        <v>13</v>
      </c>
      <c r="B19" s="7" t="s">
        <v>14</v>
      </c>
      <c r="C19" s="7" t="s">
        <v>84</v>
      </c>
      <c r="D19" s="7">
        <v>328413</v>
      </c>
      <c r="E19" s="7" t="s">
        <v>85</v>
      </c>
      <c r="F19" s="7" t="s">
        <v>17</v>
      </c>
      <c r="G19" s="7">
        <v>710063059</v>
      </c>
      <c r="H19" s="7" t="s">
        <v>18</v>
      </c>
      <c r="I19" s="7" t="s">
        <v>17</v>
      </c>
      <c r="J19" s="7" t="s">
        <v>19</v>
      </c>
      <c r="K19" s="7" t="s">
        <v>86</v>
      </c>
      <c r="L19" s="7" t="s">
        <v>87</v>
      </c>
      <c r="M19" s="7" t="s">
        <v>88</v>
      </c>
      <c r="N19" s="2">
        <f t="shared" si="0"/>
        <v>0</v>
      </c>
      <c r="O19" s="22">
        <f t="shared" si="1"/>
        <v>0</v>
      </c>
      <c r="P19" s="18"/>
      <c r="Q19" s="18"/>
      <c r="R19" s="18"/>
      <c r="S19" s="19"/>
    </row>
    <row r="20" spans="1:19" x14ac:dyDescent="0.25">
      <c r="A20" s="4" t="s">
        <v>13</v>
      </c>
      <c r="B20" s="7" t="s">
        <v>14</v>
      </c>
      <c r="C20" s="7" t="s">
        <v>89</v>
      </c>
      <c r="D20" s="7">
        <v>328421</v>
      </c>
      <c r="E20" s="7" t="s">
        <v>90</v>
      </c>
      <c r="F20" s="7" t="s">
        <v>17</v>
      </c>
      <c r="G20" s="7">
        <v>35543710</v>
      </c>
      <c r="H20" s="7" t="s">
        <v>30</v>
      </c>
      <c r="I20" s="7" t="s">
        <v>17</v>
      </c>
      <c r="J20" s="7" t="s">
        <v>19</v>
      </c>
      <c r="K20" s="7" t="s">
        <v>91</v>
      </c>
      <c r="L20" s="7" t="s">
        <v>92</v>
      </c>
      <c r="M20" s="7" t="s">
        <v>93</v>
      </c>
      <c r="N20" s="2">
        <f t="shared" si="0"/>
        <v>729595</v>
      </c>
      <c r="O20" s="22">
        <f t="shared" si="1"/>
        <v>729595</v>
      </c>
      <c r="P20" s="18">
        <v>420260</v>
      </c>
      <c r="Q20" s="18">
        <v>225796</v>
      </c>
      <c r="R20" s="18">
        <v>83539</v>
      </c>
      <c r="S20" s="19"/>
    </row>
    <row r="21" spans="1:19" x14ac:dyDescent="0.25">
      <c r="A21" s="4" t="s">
        <v>13</v>
      </c>
      <c r="B21" s="7" t="s">
        <v>14</v>
      </c>
      <c r="C21" s="7" t="s">
        <v>89</v>
      </c>
      <c r="D21" s="7">
        <v>328421</v>
      </c>
      <c r="E21" s="7" t="s">
        <v>90</v>
      </c>
      <c r="F21" s="7" t="s">
        <v>17</v>
      </c>
      <c r="G21" s="7">
        <v>35562447</v>
      </c>
      <c r="H21" s="7" t="s">
        <v>94</v>
      </c>
      <c r="I21" s="7" t="s">
        <v>17</v>
      </c>
      <c r="J21" s="7" t="s">
        <v>19</v>
      </c>
      <c r="K21" s="7" t="s">
        <v>91</v>
      </c>
      <c r="L21" s="7" t="s">
        <v>92</v>
      </c>
      <c r="M21" s="7" t="s">
        <v>95</v>
      </c>
      <c r="N21" s="2">
        <f t="shared" si="0"/>
        <v>173537</v>
      </c>
      <c r="O21" s="22">
        <f t="shared" si="1"/>
        <v>173537</v>
      </c>
      <c r="P21" s="18">
        <v>113065</v>
      </c>
      <c r="Q21" s="18">
        <v>40961</v>
      </c>
      <c r="R21" s="18">
        <v>19511</v>
      </c>
      <c r="S21" s="19"/>
    </row>
    <row r="22" spans="1:19" x14ac:dyDescent="0.25">
      <c r="A22" s="4" t="s">
        <v>13</v>
      </c>
      <c r="B22" s="7" t="s">
        <v>14</v>
      </c>
      <c r="C22" s="7" t="s">
        <v>96</v>
      </c>
      <c r="D22" s="7">
        <v>328499</v>
      </c>
      <c r="E22" s="7" t="s">
        <v>97</v>
      </c>
      <c r="F22" s="7" t="s">
        <v>17</v>
      </c>
      <c r="G22" s="7">
        <v>710063075</v>
      </c>
      <c r="H22" s="7" t="s">
        <v>30</v>
      </c>
      <c r="I22" s="7" t="s">
        <v>17</v>
      </c>
      <c r="J22" s="7" t="s">
        <v>19</v>
      </c>
      <c r="K22" s="7" t="s">
        <v>98</v>
      </c>
      <c r="L22" s="7" t="s">
        <v>99</v>
      </c>
      <c r="M22" s="7" t="s">
        <v>100</v>
      </c>
      <c r="N22" s="2">
        <f t="shared" si="0"/>
        <v>43113</v>
      </c>
      <c r="O22" s="22">
        <f t="shared" si="1"/>
        <v>43113</v>
      </c>
      <c r="P22" s="18">
        <v>26893</v>
      </c>
      <c r="Q22" s="18">
        <v>9399</v>
      </c>
      <c r="R22" s="18">
        <v>6821</v>
      </c>
      <c r="S22" s="19"/>
    </row>
    <row r="23" spans="1:19" x14ac:dyDescent="0.25">
      <c r="A23" s="4" t="s">
        <v>13</v>
      </c>
      <c r="B23" s="7" t="s">
        <v>14</v>
      </c>
      <c r="C23" s="7" t="s">
        <v>101</v>
      </c>
      <c r="D23" s="7">
        <v>328596</v>
      </c>
      <c r="E23" s="7" t="s">
        <v>102</v>
      </c>
      <c r="F23" s="7" t="s">
        <v>17</v>
      </c>
      <c r="G23" s="7">
        <v>35543701</v>
      </c>
      <c r="H23" s="7" t="s">
        <v>103</v>
      </c>
      <c r="I23" s="7" t="s">
        <v>17</v>
      </c>
      <c r="J23" s="7" t="s">
        <v>19</v>
      </c>
      <c r="K23" s="7" t="s">
        <v>104</v>
      </c>
      <c r="L23" s="7" t="s">
        <v>105</v>
      </c>
      <c r="M23" s="7" t="s">
        <v>106</v>
      </c>
      <c r="N23" s="2">
        <f t="shared" si="0"/>
        <v>602984</v>
      </c>
      <c r="O23" s="22">
        <f t="shared" si="1"/>
        <v>602984</v>
      </c>
      <c r="P23" s="18">
        <v>381970</v>
      </c>
      <c r="Q23" s="18">
        <v>139774</v>
      </c>
      <c r="R23" s="18">
        <v>81240</v>
      </c>
      <c r="S23" s="19"/>
    </row>
    <row r="24" spans="1:19" x14ac:dyDescent="0.25">
      <c r="A24" s="4" t="s">
        <v>13</v>
      </c>
      <c r="B24" s="7" t="s">
        <v>14</v>
      </c>
      <c r="C24" s="7" t="s">
        <v>107</v>
      </c>
      <c r="D24" s="7">
        <v>328600</v>
      </c>
      <c r="E24" s="7" t="s">
        <v>108</v>
      </c>
      <c r="F24" s="7" t="s">
        <v>17</v>
      </c>
      <c r="G24" s="7">
        <v>710063091</v>
      </c>
      <c r="H24" s="7" t="s">
        <v>30</v>
      </c>
      <c r="I24" s="7" t="s">
        <v>17</v>
      </c>
      <c r="J24" s="7" t="s">
        <v>19</v>
      </c>
      <c r="K24" s="7" t="s">
        <v>109</v>
      </c>
      <c r="L24" s="7" t="s">
        <v>110</v>
      </c>
      <c r="M24" s="7" t="s">
        <v>111</v>
      </c>
      <c r="N24" s="2">
        <f t="shared" si="0"/>
        <v>0</v>
      </c>
      <c r="O24" s="22">
        <f t="shared" si="1"/>
        <v>0</v>
      </c>
      <c r="P24" s="18"/>
      <c r="Q24" s="18"/>
      <c r="R24" s="18"/>
      <c r="S24" s="19"/>
    </row>
    <row r="25" spans="1:19" x14ac:dyDescent="0.25">
      <c r="A25" s="4" t="s">
        <v>13</v>
      </c>
      <c r="B25" s="7" t="s">
        <v>14</v>
      </c>
      <c r="C25" s="7" t="s">
        <v>112</v>
      </c>
      <c r="D25" s="7">
        <v>328642</v>
      </c>
      <c r="E25" s="7" t="s">
        <v>113</v>
      </c>
      <c r="F25" s="7" t="s">
        <v>17</v>
      </c>
      <c r="G25" s="7">
        <v>35543680</v>
      </c>
      <c r="H25" s="7" t="s">
        <v>114</v>
      </c>
      <c r="I25" s="7" t="s">
        <v>17</v>
      </c>
      <c r="J25" s="7" t="s">
        <v>19</v>
      </c>
      <c r="K25" s="7" t="s">
        <v>115</v>
      </c>
      <c r="L25" s="7" t="s">
        <v>116</v>
      </c>
      <c r="M25" s="7" t="s">
        <v>117</v>
      </c>
      <c r="N25" s="2">
        <f t="shared" si="0"/>
        <v>0</v>
      </c>
      <c r="O25" s="22">
        <f t="shared" si="1"/>
        <v>0</v>
      </c>
      <c r="P25" s="18"/>
      <c r="Q25" s="18"/>
      <c r="R25" s="18"/>
      <c r="S25" s="19"/>
    </row>
    <row r="26" spans="1:19" x14ac:dyDescent="0.25">
      <c r="A26" s="4" t="s">
        <v>13</v>
      </c>
      <c r="B26" s="7" t="s">
        <v>14</v>
      </c>
      <c r="C26" s="7" t="s">
        <v>112</v>
      </c>
      <c r="D26" s="7">
        <v>328642</v>
      </c>
      <c r="E26" s="7" t="s">
        <v>113</v>
      </c>
      <c r="F26" s="7" t="s">
        <v>17</v>
      </c>
      <c r="G26" s="7">
        <v>35543698</v>
      </c>
      <c r="H26" s="7" t="s">
        <v>30</v>
      </c>
      <c r="I26" s="7" t="s">
        <v>17</v>
      </c>
      <c r="J26" s="7" t="s">
        <v>19</v>
      </c>
      <c r="K26" s="7" t="s">
        <v>115</v>
      </c>
      <c r="L26" s="7" t="s">
        <v>116</v>
      </c>
      <c r="M26" s="7" t="s">
        <v>118</v>
      </c>
      <c r="N26" s="2">
        <f t="shared" si="0"/>
        <v>0</v>
      </c>
      <c r="O26" s="22">
        <f t="shared" si="1"/>
        <v>0</v>
      </c>
      <c r="P26" s="18"/>
      <c r="Q26" s="18"/>
      <c r="R26" s="18"/>
      <c r="S26" s="19"/>
    </row>
    <row r="27" spans="1:19" x14ac:dyDescent="0.25">
      <c r="A27" s="4" t="s">
        <v>13</v>
      </c>
      <c r="B27" s="7" t="s">
        <v>14</v>
      </c>
      <c r="C27" s="7" t="s">
        <v>119</v>
      </c>
      <c r="D27" s="7">
        <v>328685</v>
      </c>
      <c r="E27" s="7" t="s">
        <v>120</v>
      </c>
      <c r="F27" s="7" t="s">
        <v>17</v>
      </c>
      <c r="G27" s="7">
        <v>35543671</v>
      </c>
      <c r="H27" s="7" t="s">
        <v>30</v>
      </c>
      <c r="I27" s="7" t="s">
        <v>17</v>
      </c>
      <c r="J27" s="7" t="s">
        <v>19</v>
      </c>
      <c r="K27" s="7" t="s">
        <v>121</v>
      </c>
      <c r="L27" s="7" t="s">
        <v>122</v>
      </c>
      <c r="M27" s="7" t="s">
        <v>123</v>
      </c>
      <c r="N27" s="2">
        <f t="shared" si="0"/>
        <v>0</v>
      </c>
      <c r="O27" s="22">
        <f t="shared" si="1"/>
        <v>0</v>
      </c>
      <c r="P27" s="18"/>
      <c r="Q27" s="18"/>
      <c r="R27" s="18"/>
      <c r="S27" s="19"/>
    </row>
    <row r="28" spans="1:19" x14ac:dyDescent="0.25">
      <c r="A28" s="4" t="s">
        <v>13</v>
      </c>
      <c r="B28" s="7" t="s">
        <v>14</v>
      </c>
      <c r="C28" s="7" t="s">
        <v>124</v>
      </c>
      <c r="D28" s="7">
        <v>328731</v>
      </c>
      <c r="E28" s="7" t="s">
        <v>125</v>
      </c>
      <c r="F28" s="7" t="s">
        <v>17</v>
      </c>
      <c r="G28" s="7">
        <v>710063105</v>
      </c>
      <c r="H28" s="7" t="s">
        <v>126</v>
      </c>
      <c r="I28" s="7" t="s">
        <v>17</v>
      </c>
      <c r="J28" s="7" t="s">
        <v>19</v>
      </c>
      <c r="K28" s="7" t="s">
        <v>109</v>
      </c>
      <c r="L28" s="7" t="s">
        <v>127</v>
      </c>
      <c r="M28" s="7" t="s">
        <v>128</v>
      </c>
      <c r="N28" s="2">
        <f t="shared" si="0"/>
        <v>117661</v>
      </c>
      <c r="O28" s="22">
        <f t="shared" si="1"/>
        <v>117661</v>
      </c>
      <c r="P28" s="18">
        <v>68144</v>
      </c>
      <c r="Q28" s="18">
        <v>23817</v>
      </c>
      <c r="R28" s="18">
        <v>25700</v>
      </c>
      <c r="S28" s="19"/>
    </row>
    <row r="29" spans="1:19" x14ac:dyDescent="0.25">
      <c r="A29" s="4" t="s">
        <v>13</v>
      </c>
      <c r="B29" s="7" t="s">
        <v>14</v>
      </c>
      <c r="C29" s="7" t="s">
        <v>129</v>
      </c>
      <c r="D29" s="7">
        <v>328782</v>
      </c>
      <c r="E29" s="7" t="s">
        <v>130</v>
      </c>
      <c r="F29" s="7" t="s">
        <v>17</v>
      </c>
      <c r="G29" s="7">
        <v>710063121</v>
      </c>
      <c r="H29" s="7" t="s">
        <v>18</v>
      </c>
      <c r="I29" s="7" t="s">
        <v>17</v>
      </c>
      <c r="J29" s="7" t="s">
        <v>19</v>
      </c>
      <c r="K29" s="7" t="s">
        <v>131</v>
      </c>
      <c r="L29" s="7" t="s">
        <v>132</v>
      </c>
      <c r="M29" s="7" t="s">
        <v>133</v>
      </c>
      <c r="N29" s="2">
        <f t="shared" si="0"/>
        <v>0</v>
      </c>
      <c r="O29" s="22">
        <f t="shared" si="1"/>
        <v>0</v>
      </c>
      <c r="P29" s="18"/>
      <c r="Q29" s="18"/>
      <c r="R29" s="18"/>
      <c r="S29" s="19"/>
    </row>
    <row r="30" spans="1:19" x14ac:dyDescent="0.25">
      <c r="A30" s="4" t="s">
        <v>13</v>
      </c>
      <c r="B30" s="7" t="s">
        <v>14</v>
      </c>
      <c r="C30" s="7" t="s">
        <v>134</v>
      </c>
      <c r="D30" s="7">
        <v>328847</v>
      </c>
      <c r="E30" s="7" t="s">
        <v>135</v>
      </c>
      <c r="F30" s="7" t="s">
        <v>17</v>
      </c>
      <c r="G30" s="7">
        <v>35543612</v>
      </c>
      <c r="H30" s="7" t="s">
        <v>136</v>
      </c>
      <c r="I30" s="7" t="s">
        <v>17</v>
      </c>
      <c r="J30" s="7" t="s">
        <v>19</v>
      </c>
      <c r="K30" s="7" t="s">
        <v>137</v>
      </c>
      <c r="L30" s="7" t="s">
        <v>138</v>
      </c>
      <c r="M30" s="7" t="s">
        <v>139</v>
      </c>
      <c r="N30" s="2">
        <f t="shared" si="0"/>
        <v>823013</v>
      </c>
      <c r="O30" s="22">
        <f t="shared" si="1"/>
        <v>823013</v>
      </c>
      <c r="P30" s="18">
        <v>541856</v>
      </c>
      <c r="Q30" s="18">
        <v>199308</v>
      </c>
      <c r="R30" s="18">
        <v>79146</v>
      </c>
      <c r="S30" s="19">
        <v>2703</v>
      </c>
    </row>
    <row r="31" spans="1:19" x14ac:dyDescent="0.25">
      <c r="A31" s="4" t="s">
        <v>13</v>
      </c>
      <c r="B31" s="7" t="s">
        <v>14</v>
      </c>
      <c r="C31" s="7" t="s">
        <v>140</v>
      </c>
      <c r="D31" s="7">
        <v>328871</v>
      </c>
      <c r="E31" s="7" t="s">
        <v>141</v>
      </c>
      <c r="F31" s="7" t="s">
        <v>17</v>
      </c>
      <c r="G31" s="7">
        <v>35543604</v>
      </c>
      <c r="H31" s="7" t="s">
        <v>30</v>
      </c>
      <c r="I31" s="7" t="s">
        <v>17</v>
      </c>
      <c r="J31" s="7" t="s">
        <v>19</v>
      </c>
      <c r="K31" s="7" t="s">
        <v>142</v>
      </c>
      <c r="L31" s="7" t="s">
        <v>143</v>
      </c>
      <c r="M31" s="7" t="s">
        <v>144</v>
      </c>
      <c r="N31" s="2">
        <f t="shared" si="0"/>
        <v>720780</v>
      </c>
      <c r="O31" s="22">
        <f t="shared" si="1"/>
        <v>720780</v>
      </c>
      <c r="P31" s="18">
        <v>488057</v>
      </c>
      <c r="Q31" s="18">
        <v>181961</v>
      </c>
      <c r="R31" s="18">
        <v>50762</v>
      </c>
      <c r="S31" s="19"/>
    </row>
    <row r="32" spans="1:19" x14ac:dyDescent="0.25">
      <c r="A32" s="4" t="s">
        <v>13</v>
      </c>
      <c r="B32" s="7" t="s">
        <v>14</v>
      </c>
      <c r="C32" s="7" t="s">
        <v>145</v>
      </c>
      <c r="D32" s="7">
        <v>328898</v>
      </c>
      <c r="E32" s="7" t="s">
        <v>146</v>
      </c>
      <c r="F32" s="7" t="s">
        <v>17</v>
      </c>
      <c r="G32" s="7">
        <v>35546727</v>
      </c>
      <c r="H32" s="7" t="s">
        <v>103</v>
      </c>
      <c r="I32" s="7" t="s">
        <v>17</v>
      </c>
      <c r="J32" s="7" t="s">
        <v>19</v>
      </c>
      <c r="K32" s="7" t="s">
        <v>147</v>
      </c>
      <c r="L32" s="7" t="s">
        <v>148</v>
      </c>
      <c r="M32" s="7" t="s">
        <v>149</v>
      </c>
      <c r="N32" s="2">
        <f t="shared" si="0"/>
        <v>74415</v>
      </c>
      <c r="O32" s="22">
        <f t="shared" si="1"/>
        <v>74415</v>
      </c>
      <c r="P32" s="18">
        <v>41990</v>
      </c>
      <c r="Q32" s="18">
        <v>14677</v>
      </c>
      <c r="R32" s="18">
        <v>17748</v>
      </c>
      <c r="S32" s="19"/>
    </row>
    <row r="33" spans="1:19" ht="15.75" thickBot="1" x14ac:dyDescent="0.3">
      <c r="A33" s="1" t="s">
        <v>13</v>
      </c>
      <c r="B33" s="8" t="s">
        <v>14</v>
      </c>
      <c r="C33" s="8" t="s">
        <v>150</v>
      </c>
      <c r="D33" s="8">
        <v>594768</v>
      </c>
      <c r="E33" s="8" t="s">
        <v>151</v>
      </c>
      <c r="F33" s="8" t="s">
        <v>17</v>
      </c>
      <c r="G33" s="8">
        <v>35556684</v>
      </c>
      <c r="H33" s="8" t="s">
        <v>103</v>
      </c>
      <c r="I33" s="8" t="s">
        <v>17</v>
      </c>
      <c r="J33" s="8" t="s">
        <v>19</v>
      </c>
      <c r="K33" s="8" t="s">
        <v>152</v>
      </c>
      <c r="L33" s="8" t="s">
        <v>153</v>
      </c>
      <c r="M33" s="8" t="s">
        <v>154</v>
      </c>
      <c r="N33" s="28">
        <f t="shared" si="0"/>
        <v>349924</v>
      </c>
      <c r="O33" s="27">
        <f t="shared" si="1"/>
        <v>349924</v>
      </c>
      <c r="P33" s="20">
        <v>198717</v>
      </c>
      <c r="Q33" s="20">
        <v>106767</v>
      </c>
      <c r="R33" s="20">
        <v>44440</v>
      </c>
      <c r="S33" s="21"/>
    </row>
  </sheetData>
  <mergeCells count="1">
    <mergeCell ref="O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okres Rožňava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Používateľ systému Windows</cp:lastModifiedBy>
  <dcterms:created xsi:type="dcterms:W3CDTF">2015-03-16T11:55:48Z</dcterms:created>
  <dcterms:modified xsi:type="dcterms:W3CDTF">2023-02-10T07:36:19Z</dcterms:modified>
</cp:coreProperties>
</file>