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05" yWindow="-105" windowWidth="19425" windowHeight="10425" tabRatio="601"/>
  </bookViews>
  <sheets>
    <sheet name="Michalovce" sheetId="1" r:id="rId1"/>
  </sheets>
  <definedNames>
    <definedName name="_xlnm._FilterDatabase" localSheetId="0" hidden="1">Michalovce!$A$2:$N$45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5" i="1" l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<sst xmlns="http://schemas.openxmlformats.org/spreadsheetml/2006/main" count="493" uniqueCount="212">
  <si>
    <t>Kategória</t>
  </si>
  <si>
    <t>Typ zriaďovateľa</t>
  </si>
  <si>
    <t>Kód zriaďovateľa pre financovanie</t>
  </si>
  <si>
    <t>IČO zriaďovateľa</t>
  </si>
  <si>
    <t>Názov zriaďovateľa</t>
  </si>
  <si>
    <t>Kraj sídla zriaďovateľa</t>
  </si>
  <si>
    <t>IČO právneho subjektu, resp IČO právneho subjektu, do ktorého škola/školské zariadenie patrí</t>
  </si>
  <si>
    <t>Názov právneho subjektu</t>
  </si>
  <si>
    <t>Kraj sídla školy / školského zariadenia</t>
  </si>
  <si>
    <t>Okres sídla školy / školského zariadenia</t>
  </si>
  <si>
    <t>PSČ</t>
  </si>
  <si>
    <t>Názov obce, v ktorej škola / školské zariadenie sídli</t>
  </si>
  <si>
    <t>Ulica</t>
  </si>
  <si>
    <t>ZS</t>
  </si>
  <si>
    <t>O</t>
  </si>
  <si>
    <t>O522279</t>
  </si>
  <si>
    <t>Mesto Michalovce</t>
  </si>
  <si>
    <t>KE</t>
  </si>
  <si>
    <t>I. Základná škola</t>
  </si>
  <si>
    <t>Michalovce</t>
  </si>
  <si>
    <t>071 01</t>
  </si>
  <si>
    <t>T. J. Moussona 4</t>
  </si>
  <si>
    <t>Základná škola</t>
  </si>
  <si>
    <t>Jána Švermu 6</t>
  </si>
  <si>
    <t>Moskovská 1</t>
  </si>
  <si>
    <t>Jána A. Komenského 1</t>
  </si>
  <si>
    <t>Školská 2</t>
  </si>
  <si>
    <t>Okružná 17</t>
  </si>
  <si>
    <t>Krymská 5</t>
  </si>
  <si>
    <t>Základná škola Pavla Horova</t>
  </si>
  <si>
    <t>Kpt. Nálepku 16</t>
  </si>
  <si>
    <t>O522368</t>
  </si>
  <si>
    <t>Obec Bracovce</t>
  </si>
  <si>
    <t>Základná škola s materskou školou</t>
  </si>
  <si>
    <t>072 05</t>
  </si>
  <si>
    <t>Bracovce</t>
  </si>
  <si>
    <t>Bracovce 26</t>
  </si>
  <si>
    <t>O522376</t>
  </si>
  <si>
    <t>Obec Budkovce</t>
  </si>
  <si>
    <t>Základná škola Júlie Bilčíkovej</t>
  </si>
  <si>
    <t>072 15</t>
  </si>
  <si>
    <t>Budkovce</t>
  </si>
  <si>
    <t>Budkovce 355</t>
  </si>
  <si>
    <t>O522431</t>
  </si>
  <si>
    <t>Obec Hatalov</t>
  </si>
  <si>
    <t>072 16</t>
  </si>
  <si>
    <t>Hatalov</t>
  </si>
  <si>
    <t>Hatalov 183</t>
  </si>
  <si>
    <t>O522481</t>
  </si>
  <si>
    <t>Obec Horovce</t>
  </si>
  <si>
    <t>Základná škola s 1.- 4. ročníkom</t>
  </si>
  <si>
    <t>072 02</t>
  </si>
  <si>
    <t>Horovce</t>
  </si>
  <si>
    <t>Horovce 181</t>
  </si>
  <si>
    <t>O522511</t>
  </si>
  <si>
    <t>Obec Iňačovce</t>
  </si>
  <si>
    <t>072 11</t>
  </si>
  <si>
    <t>Iňačovce</t>
  </si>
  <si>
    <t>Iňačovce 33</t>
  </si>
  <si>
    <t>O522562</t>
  </si>
  <si>
    <t>Obec Jovsa</t>
  </si>
  <si>
    <t>072 32</t>
  </si>
  <si>
    <t>Jovsa</t>
  </si>
  <si>
    <t>Jovsa 242</t>
  </si>
  <si>
    <t>O522694</t>
  </si>
  <si>
    <t>Obec Lastomír</t>
  </si>
  <si>
    <t>Základná škola 1.- 4. ročník</t>
  </si>
  <si>
    <t>072 37</t>
  </si>
  <si>
    <t>Lastomír</t>
  </si>
  <si>
    <t>Lastomír 144</t>
  </si>
  <si>
    <t>O522708</t>
  </si>
  <si>
    <t>Obec Laškovce</t>
  </si>
  <si>
    <t>072 01</t>
  </si>
  <si>
    <t>Laškovce</t>
  </si>
  <si>
    <t>Laškovce 38</t>
  </si>
  <si>
    <t>O522759</t>
  </si>
  <si>
    <t>Obec Malčice</t>
  </si>
  <si>
    <t>072 06</t>
  </si>
  <si>
    <t>Malčice</t>
  </si>
  <si>
    <t>Hlavná 175</t>
  </si>
  <si>
    <t>O522783</t>
  </si>
  <si>
    <t>Obec Markovce</t>
  </si>
  <si>
    <t>Markovce</t>
  </si>
  <si>
    <t>Markovce 31</t>
  </si>
  <si>
    <t>O522805</t>
  </si>
  <si>
    <t>Obec Nacina Ves</t>
  </si>
  <si>
    <t>072 21</t>
  </si>
  <si>
    <t>Nacina Ves</t>
  </si>
  <si>
    <t>Nacina Ves 63</t>
  </si>
  <si>
    <t>O522864</t>
  </si>
  <si>
    <t>Obec Palín</t>
  </si>
  <si>
    <t>Základná škola s materskou školou Štefana Ďurovčíka</t>
  </si>
  <si>
    <t>072 13</t>
  </si>
  <si>
    <t>Palín</t>
  </si>
  <si>
    <t>Palín 104</t>
  </si>
  <si>
    <t>O522872</t>
  </si>
  <si>
    <t>Obec Pavlovce nad Uhom</t>
  </si>
  <si>
    <t>Základná škola s materskou školou (s elokovanými triedami v Bajanoch)</t>
  </si>
  <si>
    <t>072 14</t>
  </si>
  <si>
    <t>Pavlovce nad Uhom</t>
  </si>
  <si>
    <t>Pavlovce nad Uhom 986</t>
  </si>
  <si>
    <t>O522902</t>
  </si>
  <si>
    <t>Obec Petrovce nad Laborcom</t>
  </si>
  <si>
    <t>Petrovce nad Laborcom</t>
  </si>
  <si>
    <t>Petrovce nad Laborcom 100</t>
  </si>
  <si>
    <t>O522961</t>
  </si>
  <si>
    <t>Obec Pozdišovce</t>
  </si>
  <si>
    <t>Pozdišovce</t>
  </si>
  <si>
    <t>J. Záborského 7</t>
  </si>
  <si>
    <t>O522996</t>
  </si>
  <si>
    <t>Obec Rakovec nad Ondavou</t>
  </si>
  <si>
    <t>072 03</t>
  </si>
  <si>
    <t>Rakovec nad Ondavou</t>
  </si>
  <si>
    <t>Rakovec nad Ondavou 2</t>
  </si>
  <si>
    <t>O523097</t>
  </si>
  <si>
    <t>Obec Staré</t>
  </si>
  <si>
    <t>072 23</t>
  </si>
  <si>
    <t>Staré</t>
  </si>
  <si>
    <t>Staré 283</t>
  </si>
  <si>
    <t>O523101</t>
  </si>
  <si>
    <t>Mesto Strážske</t>
  </si>
  <si>
    <t>072 22</t>
  </si>
  <si>
    <t>Strážske</t>
  </si>
  <si>
    <t>Mierová 1</t>
  </si>
  <si>
    <t>O523151</t>
  </si>
  <si>
    <t>Obec Šamudovce</t>
  </si>
  <si>
    <t>Šamudovce</t>
  </si>
  <si>
    <t>Šamudovce 23</t>
  </si>
  <si>
    <t>O523186</t>
  </si>
  <si>
    <t>Obec Trhovište</t>
  </si>
  <si>
    <t>072 04</t>
  </si>
  <si>
    <t>Trhovište</t>
  </si>
  <si>
    <t>Trhovište 50</t>
  </si>
  <si>
    <t>O523216</t>
  </si>
  <si>
    <t>Obec Tušická Nová Ves</t>
  </si>
  <si>
    <t>Tušická Nová Ves</t>
  </si>
  <si>
    <t>Tušická Nová Ves 64</t>
  </si>
  <si>
    <t>O523241</t>
  </si>
  <si>
    <t>Obec Zalužice</t>
  </si>
  <si>
    <t>072 34</t>
  </si>
  <si>
    <t>Zalužice</t>
  </si>
  <si>
    <t>Zalužice 450</t>
  </si>
  <si>
    <t>O523259</t>
  </si>
  <si>
    <t>Obec Vinné</t>
  </si>
  <si>
    <t>Základná škola s materskou školou Františka Jozefa Fugu</t>
  </si>
  <si>
    <t>072 31</t>
  </si>
  <si>
    <t>Vinné</t>
  </si>
  <si>
    <t>Vinné 514</t>
  </si>
  <si>
    <t>O523283</t>
  </si>
  <si>
    <t>Obec Vrbnica</t>
  </si>
  <si>
    <t>Vrbnica</t>
  </si>
  <si>
    <t>Vrbnica 20</t>
  </si>
  <si>
    <t>O523291</t>
  </si>
  <si>
    <t>Obec Vysoká nad Uhom</t>
  </si>
  <si>
    <t>Vysoká nad Uhom</t>
  </si>
  <si>
    <t>Vysoká nad Uhom 314</t>
  </si>
  <si>
    <t>O523364</t>
  </si>
  <si>
    <t>Obec Zemplínska Široká</t>
  </si>
  <si>
    <t>072 12</t>
  </si>
  <si>
    <t>Zemplínska Široká</t>
  </si>
  <si>
    <t>Zemplínska Široká 277</t>
  </si>
  <si>
    <t>O523372</t>
  </si>
  <si>
    <t>Obec Žbince</t>
  </si>
  <si>
    <t>Žbince</t>
  </si>
  <si>
    <t>Žbince 145</t>
  </si>
  <si>
    <t>O528277</t>
  </si>
  <si>
    <t>Obec Čičarovce</t>
  </si>
  <si>
    <t>Základná škola s vyučovacím jazykom maďarským ročníky 1. - 4.</t>
  </si>
  <si>
    <t>076 71</t>
  </si>
  <si>
    <t>Čičarovce</t>
  </si>
  <si>
    <t>Čičarovce 109</t>
  </si>
  <si>
    <t>O528331</t>
  </si>
  <si>
    <t>Obec Drahňov</t>
  </si>
  <si>
    <t>Základná škola - Alapiskola</t>
  </si>
  <si>
    <t>076 74</t>
  </si>
  <si>
    <t>Drahňov</t>
  </si>
  <si>
    <t>Hlavná 1</t>
  </si>
  <si>
    <t>O528404</t>
  </si>
  <si>
    <t>Obec Kapušianske Kľačany</t>
  </si>
  <si>
    <t>Základná škola s vyučovacím jazykom maďarským - Alapiskola</t>
  </si>
  <si>
    <t>079 01</t>
  </si>
  <si>
    <t>Kapušianske Kľačany</t>
  </si>
  <si>
    <t>Hlavná 36</t>
  </si>
  <si>
    <t>O528463</t>
  </si>
  <si>
    <t>Obec Krišovská Liesková</t>
  </si>
  <si>
    <t>Základná škola s vyučovacím jazykom maďarským - Magyar Tanítási Nyelvű Alapiskola</t>
  </si>
  <si>
    <t>Krišovská Liesková</t>
  </si>
  <si>
    <t>Krížany 36</t>
  </si>
  <si>
    <t>O528579</t>
  </si>
  <si>
    <t>Obec Maťovské Vojkovce</t>
  </si>
  <si>
    <t>Maťovské Vojkovce</t>
  </si>
  <si>
    <t>Maťovce 53</t>
  </si>
  <si>
    <t>O543853</t>
  </si>
  <si>
    <t>Mesto Veľké Kapušany</t>
  </si>
  <si>
    <t>Základná škola Pavla Országha Hviezdoslava</t>
  </si>
  <si>
    <t>Veľké Kapušany</t>
  </si>
  <si>
    <t>Síd.P.O.Hviezdoslava 43</t>
  </si>
  <si>
    <t>Základná škola Jánosa Erdélyiho s vyučovacím jazykom maďarským - Erdélyi János Magyar Tanítási Nyelvű Alapiskola</t>
  </si>
  <si>
    <t>Z. Fábryho 36</t>
  </si>
  <si>
    <t>O543888</t>
  </si>
  <si>
    <t>Obec Veľké Slemence</t>
  </si>
  <si>
    <t>Základná škola s vyučovacím jazykom maďarským Istvána Dobóa - Dobó István Magyar Tanítási Nyelvű Alapiskola</t>
  </si>
  <si>
    <t>076 77</t>
  </si>
  <si>
    <t>Veľké Slemence</t>
  </si>
  <si>
    <t>Veľké Slemence 18</t>
  </si>
  <si>
    <t>Bežné výdavky celkom                                        (600)</t>
  </si>
  <si>
    <t>Mzdy                    (610)</t>
  </si>
  <si>
    <t>Tovary a služby                                    (630)</t>
  </si>
  <si>
    <t>Bežné transfery (640)</t>
  </si>
  <si>
    <t>Poistné             (620)</t>
  </si>
  <si>
    <t>Rozpočet 2021 (v €)</t>
  </si>
  <si>
    <t>Zriaďovateľom rozpísaný schválený rozpočet v Eurách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</si>
</sst>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0"/>
      <color indexed="8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0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8" borderId="8" applyNumberFormat="0" applyFont="0" applyAlignment="0" applyProtection="0"/>
    <xf numFmtId="0" fontId="22" fillId="0" borderId="0"/>
  </cellStyleXfs>
  <cellXfs count="29">
    <xf numFmtId="0" fontId="0" fillId="0" borderId="0" xfId="0"/>
    <xf numFmtId="1" fontId="19" fillId="0" borderId="20" xfId="47" applyNumberFormat="1" applyFont="1" applyFill="1" applyBorder="1" applyAlignment="1">
      <alignment horizontal="center" vertical="center" textRotation="90" wrapText="1"/>
    </xf>
    <xf numFmtId="0" fontId="1" fillId="0" borderId="20" xfId="47" applyBorder="1" applyAlignment="1">
      <alignment horizontal="center" vertical="center" textRotation="90" wrapText="1"/>
    </xf>
    <xf numFmtId="0" fontId="1" fillId="34" borderId="20" xfId="47" applyFill="1" applyBorder="1" applyAlignment="1">
      <alignment horizontal="center" vertical="center" textRotation="90" wrapText="1"/>
    </xf>
    <xf numFmtId="0" fontId="1" fillId="0" borderId="20" xfId="47" applyFill="1" applyBorder="1" applyAlignment="1">
      <alignment horizontal="center" vertical="center" textRotation="90" wrapText="1"/>
    </xf>
    <xf numFmtId="3" fontId="24" fillId="33" borderId="20" xfId="41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1" fillId="0" borderId="21" xfId="50" applyBorder="1"/>
    <xf numFmtId="0" fontId="1" fillId="0" borderId="21" xfId="50" applyFill="1" applyBorder="1"/>
    <xf numFmtId="0" fontId="1" fillId="0" borderId="19" xfId="50" applyFont="1" applyBorder="1"/>
    <xf numFmtId="0" fontId="1" fillId="0" borderId="19" xfId="50" applyBorder="1"/>
    <xf numFmtId="0" fontId="1" fillId="0" borderId="19" xfId="50" applyFill="1" applyBorder="1"/>
    <xf numFmtId="3" fontId="24" fillId="35" borderId="22" xfId="59" applyNumberFormat="1" applyFont="1" applyFill="1" applyBorder="1" applyAlignment="1">
      <alignment horizontal="center" vertical="center" wrapText="1"/>
    </xf>
    <xf numFmtId="3" fontId="24" fillId="35" borderId="18" xfId="59" applyNumberFormat="1" applyFont="1" applyFill="1" applyBorder="1" applyAlignment="1">
      <alignment horizontal="center" vertical="center" wrapText="1"/>
    </xf>
    <xf numFmtId="3" fontId="21" fillId="35" borderId="17" xfId="59" applyNumberFormat="1" applyFont="1" applyFill="1" applyBorder="1" applyAlignment="1">
      <alignment horizontal="center" vertical="center" wrapText="1"/>
    </xf>
    <xf numFmtId="0" fontId="0" fillId="0" borderId="19" xfId="50" applyFont="1" applyBorder="1"/>
    <xf numFmtId="3" fontId="0" fillId="0" borderId="25" xfId="0" applyNumberFormat="1" applyFill="1" applyBorder="1"/>
    <xf numFmtId="3" fontId="18" fillId="0" borderId="21" xfId="41" applyNumberFormat="1" applyFill="1" applyBorder="1"/>
    <xf numFmtId="3" fontId="0" fillId="0" borderId="10" xfId="0" applyNumberFormat="1" applyFill="1" applyBorder="1"/>
    <xf numFmtId="3" fontId="0" fillId="0" borderId="11" xfId="0" applyNumberFormat="1" applyFill="1" applyBorder="1"/>
    <xf numFmtId="3" fontId="0" fillId="0" borderId="12" xfId="0" applyNumberFormat="1" applyFill="1" applyBorder="1"/>
    <xf numFmtId="0" fontId="0" fillId="0" borderId="0" xfId="0" applyFill="1"/>
    <xf numFmtId="3" fontId="0" fillId="0" borderId="13" xfId="0" applyNumberFormat="1" applyFill="1" applyBorder="1"/>
    <xf numFmtId="3" fontId="0" fillId="0" borderId="14" xfId="0" applyNumberFormat="1" applyFill="1" applyBorder="1"/>
    <xf numFmtId="3" fontId="0" fillId="0" borderId="16" xfId="0" applyNumberFormat="1" applyFill="1" applyBorder="1"/>
    <xf numFmtId="0" fontId="1" fillId="0" borderId="19" xfId="50" applyFont="1" applyFill="1" applyBorder="1"/>
    <xf numFmtId="0" fontId="16" fillId="0" borderId="0" xfId="47" applyFont="1" applyFill="1"/>
    <xf numFmtId="3" fontId="20" fillId="35" borderId="23" xfId="43" applyNumberFormat="1" applyFont="1" applyFill="1" applyBorder="1" applyAlignment="1">
      <alignment horizontal="center" wrapText="1"/>
    </xf>
    <xf numFmtId="3" fontId="20" fillId="35" borderId="24" xfId="43" applyNumberFormat="1" applyFont="1" applyFill="1" applyBorder="1" applyAlignment="1">
      <alignment horizontal="center" wrapText="1"/>
    </xf>
  </cellXfs>
  <cellStyles count="60">
    <cellStyle name="20 % - zvýraznenie1" xfId="18" builtinId="30" customBuiltin="1"/>
    <cellStyle name="20 % - zvýraznenie2" xfId="22" builtinId="34" customBuiltin="1"/>
    <cellStyle name="20 % - zvýraznenie3" xfId="26" builtinId="38" customBuiltin="1"/>
    <cellStyle name="20 % - zvýraznenie4" xfId="30" builtinId="42" customBuiltin="1"/>
    <cellStyle name="20 % - zvýraznenie5" xfId="34" builtinId="46" customBuiltin="1"/>
    <cellStyle name="20 % - zvýraznenie6" xfId="38" builtinId="50" customBuiltin="1"/>
    <cellStyle name="40 % - zvýraznenie1" xfId="19" builtinId="31" customBuiltin="1"/>
    <cellStyle name="40 % - zvýraznenie2" xfId="23" builtinId="35" customBuiltin="1"/>
    <cellStyle name="40 % - zvýraznenie3" xfId="27" builtinId="39" customBuiltin="1"/>
    <cellStyle name="40 % - zvýraznenie4" xfId="31" builtinId="43" customBuiltin="1"/>
    <cellStyle name="40 % - zvýraznenie5" xfId="35" builtinId="47" customBuiltin="1"/>
    <cellStyle name="40 % - zvýraznenie6" xfId="39" builtinId="51" customBuiltin="1"/>
    <cellStyle name="60 % - zvýraznenie1" xfId="20" builtinId="32" customBuiltin="1"/>
    <cellStyle name="60 % - zvýraznenie2" xfId="24" builtinId="36" customBuiltin="1"/>
    <cellStyle name="60 % - zvýraznenie3" xfId="28" builtinId="40" customBuiltin="1"/>
    <cellStyle name="60 % - zvýraznenie4" xfId="32" builtinId="44" customBuiltin="1"/>
    <cellStyle name="60 % - zvýraznenie5" xfId="36" builtinId="48" customBuiltin="1"/>
    <cellStyle name="60 % - zvýraznenie6" xfId="40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al_2006_vypocet_normativov7" xfId="42"/>
    <cellStyle name="Normálna 2" xfId="43"/>
    <cellStyle name="Normálna 3" xfId="44"/>
    <cellStyle name="Normálna 4" xfId="45"/>
    <cellStyle name="Normálna 4 2" xfId="46"/>
    <cellStyle name="Normálna 5" xfId="47"/>
    <cellStyle name="Normálna 5 2" xfId="48"/>
    <cellStyle name="Normálna 5 3" xfId="49"/>
    <cellStyle name="Normálna 6" xfId="50"/>
    <cellStyle name="Normálna 7" xfId="51"/>
    <cellStyle name="Normálna 8" xfId="41"/>
    <cellStyle name="Normálne" xfId="0" builtinId="0"/>
    <cellStyle name="normálne 2" xfId="52"/>
    <cellStyle name="normálne 2 2" xfId="53"/>
    <cellStyle name="normálne 2 2 2" xfId="54"/>
    <cellStyle name="normálne 3" xfId="55"/>
    <cellStyle name="normálne 4" xfId="56"/>
    <cellStyle name="normálne_cirkevné 2007" xfId="59"/>
    <cellStyle name="normální_Návrh rozpisu rozpočtu na rok 2003" xfId="57"/>
    <cellStyle name="Poznámka 2" xfId="58"/>
    <cellStyle name="Prepojená bunka" xfId="12" builtinId="24" customBuiltin="1"/>
    <cellStyle name="Spolu" xfId="16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5" builtinId="53" customBuiltin="1"/>
    <cellStyle name="Zlá" xfId="7" builtinId="27" customBuiltin="1"/>
    <cellStyle name="Zvýraznenie1" xfId="17" builtinId="29" customBuiltin="1"/>
    <cellStyle name="Zvýraznenie2" xfId="21" builtinId="33" customBuiltin="1"/>
    <cellStyle name="Zvýraznenie3" xfId="25" builtinId="37" customBuiltin="1"/>
    <cellStyle name="Zvýraznenie4" xfId="29" builtinId="41" customBuiltin="1"/>
    <cellStyle name="Zvýraznenie5" xfId="33" builtinId="45" customBuiltin="1"/>
    <cellStyle name="Zvýraznenie6" xfId="37" builtinId="49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topLeftCell="H1" workbookViewId="0">
      <pane ySplit="2" topLeftCell="A3" activePane="bottomLeft" state="frozen"/>
      <selection pane="bottomLeft" activeCell="L12" sqref="L12"/>
    </sheetView>
  </sheetViews>
  <sheetFormatPr defaultRowHeight="15" x14ac:dyDescent="0.25"/>
  <cols>
    <col min="1" max="1" width="5.42578125" customWidth="1"/>
    <col min="2" max="2" width="4.28515625" customWidth="1"/>
    <col min="3" max="3" width="9.140625" customWidth="1"/>
    <col min="4" max="4" width="10.28515625" customWidth="1"/>
    <col min="5" max="5" width="27.85546875" customWidth="1"/>
    <col min="6" max="6" width="5.42578125" customWidth="1"/>
    <col min="7" max="7" width="13.42578125" customWidth="1"/>
    <col min="8" max="8" width="67" customWidth="1"/>
    <col min="9" max="9" width="6.28515625" customWidth="1"/>
    <col min="10" max="10" width="14.85546875" customWidth="1"/>
    <col min="11" max="11" width="9.140625" customWidth="1"/>
    <col min="12" max="12" width="25.28515625" customWidth="1"/>
    <col min="13" max="13" width="26.7109375" customWidth="1"/>
    <col min="14" max="14" width="15.42578125" customWidth="1"/>
    <col min="15" max="15" width="14.42578125" customWidth="1"/>
    <col min="16" max="16" width="15.42578125" customWidth="1"/>
    <col min="17" max="17" width="15.5703125" customWidth="1"/>
    <col min="18" max="18" width="15.7109375" customWidth="1"/>
    <col min="19" max="19" width="15.42578125" customWidth="1"/>
  </cols>
  <sheetData>
    <row r="1" spans="1:21" ht="15.75" thickBo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27" t="s">
        <v>211</v>
      </c>
      <c r="P1" s="27"/>
      <c r="Q1" s="27"/>
      <c r="R1" s="27"/>
      <c r="S1" s="28"/>
    </row>
    <row r="2" spans="1:21" ht="135.6" customHeight="1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  <c r="K2" s="2" t="s">
        <v>10</v>
      </c>
      <c r="L2" s="2" t="s">
        <v>11</v>
      </c>
      <c r="M2" s="2" t="s">
        <v>12</v>
      </c>
      <c r="N2" s="5" t="s">
        <v>210</v>
      </c>
      <c r="O2" s="14" t="s">
        <v>205</v>
      </c>
      <c r="P2" s="13" t="s">
        <v>206</v>
      </c>
      <c r="Q2" s="13" t="s">
        <v>209</v>
      </c>
      <c r="R2" s="13" t="s">
        <v>207</v>
      </c>
      <c r="S2" s="12" t="s">
        <v>208</v>
      </c>
    </row>
    <row r="3" spans="1:21" ht="15.75" thickTop="1" x14ac:dyDescent="0.25">
      <c r="A3" s="8" t="s">
        <v>13</v>
      </c>
      <c r="B3" s="7" t="s">
        <v>14</v>
      </c>
      <c r="C3" s="7" t="s">
        <v>15</v>
      </c>
      <c r="D3" s="7">
        <v>325490</v>
      </c>
      <c r="E3" s="7" t="s">
        <v>16</v>
      </c>
      <c r="F3" s="7" t="s">
        <v>17</v>
      </c>
      <c r="G3" s="7">
        <v>17080703</v>
      </c>
      <c r="H3" s="7" t="s">
        <v>18</v>
      </c>
      <c r="I3" s="7" t="s">
        <v>17</v>
      </c>
      <c r="J3" s="7" t="s">
        <v>19</v>
      </c>
      <c r="K3" s="7" t="s">
        <v>20</v>
      </c>
      <c r="L3" s="8" t="s">
        <v>19</v>
      </c>
      <c r="M3" s="8" t="s">
        <v>21</v>
      </c>
      <c r="N3" s="17">
        <f>SUM(P3:S3)</f>
        <v>1304335</v>
      </c>
      <c r="O3" s="18">
        <v>1304335</v>
      </c>
      <c r="P3" s="19">
        <v>736356</v>
      </c>
      <c r="Q3" s="19">
        <v>395629</v>
      </c>
      <c r="R3" s="19">
        <v>172350</v>
      </c>
      <c r="S3" s="20"/>
      <c r="T3" s="21"/>
      <c r="U3" s="21"/>
    </row>
    <row r="4" spans="1:21" x14ac:dyDescent="0.25">
      <c r="A4" s="11" t="s">
        <v>13</v>
      </c>
      <c r="B4" s="10" t="s">
        <v>14</v>
      </c>
      <c r="C4" s="10" t="s">
        <v>15</v>
      </c>
      <c r="D4" s="10">
        <v>325490</v>
      </c>
      <c r="E4" s="10" t="s">
        <v>16</v>
      </c>
      <c r="F4" s="10" t="s">
        <v>17</v>
      </c>
      <c r="G4" s="10">
        <v>17080711</v>
      </c>
      <c r="H4" s="10" t="s">
        <v>22</v>
      </c>
      <c r="I4" s="10" t="s">
        <v>17</v>
      </c>
      <c r="J4" s="10" t="s">
        <v>19</v>
      </c>
      <c r="K4" s="10" t="s">
        <v>20</v>
      </c>
      <c r="L4" s="11" t="s">
        <v>19</v>
      </c>
      <c r="M4" s="11" t="s">
        <v>23</v>
      </c>
      <c r="N4" s="17">
        <f t="shared" ref="N4:N45" si="0">SUM(P4:S4)</f>
        <v>1328308</v>
      </c>
      <c r="O4" s="22">
        <v>1328308</v>
      </c>
      <c r="P4" s="23">
        <v>749765</v>
      </c>
      <c r="Q4" s="23">
        <v>402833</v>
      </c>
      <c r="R4" s="23">
        <v>175710</v>
      </c>
      <c r="S4" s="24"/>
      <c r="T4" s="21"/>
      <c r="U4" s="21"/>
    </row>
    <row r="5" spans="1:21" x14ac:dyDescent="0.25">
      <c r="A5" s="11" t="s">
        <v>13</v>
      </c>
      <c r="B5" s="10" t="s">
        <v>14</v>
      </c>
      <c r="C5" s="10" t="s">
        <v>15</v>
      </c>
      <c r="D5" s="10">
        <v>325490</v>
      </c>
      <c r="E5" s="10" t="s">
        <v>16</v>
      </c>
      <c r="F5" s="10" t="s">
        <v>17</v>
      </c>
      <c r="G5" s="10">
        <v>17080720</v>
      </c>
      <c r="H5" s="10" t="s">
        <v>22</v>
      </c>
      <c r="I5" s="10" t="s">
        <v>17</v>
      </c>
      <c r="J5" s="10" t="s">
        <v>19</v>
      </c>
      <c r="K5" s="10" t="s">
        <v>20</v>
      </c>
      <c r="L5" s="11" t="s">
        <v>19</v>
      </c>
      <c r="M5" s="11" t="s">
        <v>24</v>
      </c>
      <c r="N5" s="17">
        <f t="shared" si="0"/>
        <v>1083437</v>
      </c>
      <c r="O5" s="22">
        <v>1083437</v>
      </c>
      <c r="P5" s="23">
        <v>624348</v>
      </c>
      <c r="Q5" s="23">
        <v>335449</v>
      </c>
      <c r="R5" s="23">
        <v>123640</v>
      </c>
      <c r="S5" s="24"/>
      <c r="T5" s="21"/>
      <c r="U5" s="21"/>
    </row>
    <row r="6" spans="1:21" x14ac:dyDescent="0.25">
      <c r="A6" s="11" t="s">
        <v>13</v>
      </c>
      <c r="B6" s="10" t="s">
        <v>14</v>
      </c>
      <c r="C6" s="10" t="s">
        <v>15</v>
      </c>
      <c r="D6" s="10">
        <v>325490</v>
      </c>
      <c r="E6" s="10" t="s">
        <v>16</v>
      </c>
      <c r="F6" s="10" t="s">
        <v>17</v>
      </c>
      <c r="G6" s="10">
        <v>17080738</v>
      </c>
      <c r="H6" s="10" t="s">
        <v>22</v>
      </c>
      <c r="I6" s="10" t="s">
        <v>17</v>
      </c>
      <c r="J6" s="10" t="s">
        <v>19</v>
      </c>
      <c r="K6" s="10" t="s">
        <v>20</v>
      </c>
      <c r="L6" s="11" t="s">
        <v>19</v>
      </c>
      <c r="M6" s="11" t="s">
        <v>25</v>
      </c>
      <c r="N6" s="17">
        <f t="shared" si="0"/>
        <v>702687</v>
      </c>
      <c r="O6" s="22">
        <v>702687</v>
      </c>
      <c r="P6" s="23">
        <v>395782</v>
      </c>
      <c r="Q6" s="23">
        <v>212645</v>
      </c>
      <c r="R6" s="23">
        <v>94260</v>
      </c>
      <c r="S6" s="24"/>
      <c r="T6" s="21"/>
      <c r="U6" s="21"/>
    </row>
    <row r="7" spans="1:21" x14ac:dyDescent="0.25">
      <c r="A7" s="11" t="s">
        <v>13</v>
      </c>
      <c r="B7" s="10" t="s">
        <v>14</v>
      </c>
      <c r="C7" s="10" t="s">
        <v>15</v>
      </c>
      <c r="D7" s="10">
        <v>325490</v>
      </c>
      <c r="E7" s="10" t="s">
        <v>16</v>
      </c>
      <c r="F7" s="10" t="s">
        <v>17</v>
      </c>
      <c r="G7" s="10">
        <v>17080746</v>
      </c>
      <c r="H7" s="10" t="s">
        <v>22</v>
      </c>
      <c r="I7" s="10" t="s">
        <v>17</v>
      </c>
      <c r="J7" s="10" t="s">
        <v>19</v>
      </c>
      <c r="K7" s="10" t="s">
        <v>20</v>
      </c>
      <c r="L7" s="11" t="s">
        <v>19</v>
      </c>
      <c r="M7" s="11" t="s">
        <v>26</v>
      </c>
      <c r="N7" s="17">
        <f t="shared" si="0"/>
        <v>751363</v>
      </c>
      <c r="O7" s="22">
        <v>751363</v>
      </c>
      <c r="P7" s="23">
        <v>438094</v>
      </c>
      <c r="Q7" s="23">
        <v>235379</v>
      </c>
      <c r="R7" s="23">
        <v>77890</v>
      </c>
      <c r="S7" s="24"/>
      <c r="T7" s="21"/>
      <c r="U7" s="21"/>
    </row>
    <row r="8" spans="1:21" x14ac:dyDescent="0.25">
      <c r="A8" s="11" t="s">
        <v>13</v>
      </c>
      <c r="B8" s="10" t="s">
        <v>14</v>
      </c>
      <c r="C8" s="10" t="s">
        <v>15</v>
      </c>
      <c r="D8" s="10">
        <v>325490</v>
      </c>
      <c r="E8" s="10" t="s">
        <v>16</v>
      </c>
      <c r="F8" s="10" t="s">
        <v>17</v>
      </c>
      <c r="G8" s="10">
        <v>17080754</v>
      </c>
      <c r="H8" s="10" t="s">
        <v>22</v>
      </c>
      <c r="I8" s="10" t="s">
        <v>17</v>
      </c>
      <c r="J8" s="10" t="s">
        <v>19</v>
      </c>
      <c r="K8" s="10" t="s">
        <v>20</v>
      </c>
      <c r="L8" s="11" t="s">
        <v>19</v>
      </c>
      <c r="M8" s="11" t="s">
        <v>27</v>
      </c>
      <c r="N8" s="17">
        <f t="shared" si="0"/>
        <v>1968973</v>
      </c>
      <c r="O8" s="22">
        <v>1968973</v>
      </c>
      <c r="P8" s="23">
        <v>1144661</v>
      </c>
      <c r="Q8" s="23">
        <v>615002</v>
      </c>
      <c r="R8" s="23">
        <v>209310</v>
      </c>
      <c r="S8" s="24"/>
      <c r="T8" s="21"/>
      <c r="U8" s="21"/>
    </row>
    <row r="9" spans="1:21" x14ac:dyDescent="0.25">
      <c r="A9" s="11" t="s">
        <v>13</v>
      </c>
      <c r="B9" s="10" t="s">
        <v>14</v>
      </c>
      <c r="C9" s="10" t="s">
        <v>15</v>
      </c>
      <c r="D9" s="10">
        <v>325490</v>
      </c>
      <c r="E9" s="10" t="s">
        <v>16</v>
      </c>
      <c r="F9" s="10" t="s">
        <v>17</v>
      </c>
      <c r="G9" s="10">
        <v>17080762</v>
      </c>
      <c r="H9" s="10" t="s">
        <v>22</v>
      </c>
      <c r="I9" s="10" t="s">
        <v>17</v>
      </c>
      <c r="J9" s="10" t="s">
        <v>19</v>
      </c>
      <c r="K9" s="10" t="s">
        <v>20</v>
      </c>
      <c r="L9" s="11" t="s">
        <v>19</v>
      </c>
      <c r="M9" s="11" t="s">
        <v>28</v>
      </c>
      <c r="N9" s="17">
        <f t="shared" si="0"/>
        <v>918208</v>
      </c>
      <c r="O9" s="22">
        <v>918208</v>
      </c>
      <c r="P9" s="23">
        <v>528172</v>
      </c>
      <c r="Q9" s="23">
        <v>283776</v>
      </c>
      <c r="R9" s="23">
        <v>106260</v>
      </c>
      <c r="S9" s="24"/>
      <c r="T9" s="21"/>
      <c r="U9" s="21"/>
    </row>
    <row r="10" spans="1:21" x14ac:dyDescent="0.25">
      <c r="A10" s="11" t="s">
        <v>13</v>
      </c>
      <c r="B10" s="10" t="s">
        <v>14</v>
      </c>
      <c r="C10" s="10" t="s">
        <v>15</v>
      </c>
      <c r="D10" s="10">
        <v>325490</v>
      </c>
      <c r="E10" s="10" t="s">
        <v>16</v>
      </c>
      <c r="F10" s="10" t="s">
        <v>17</v>
      </c>
      <c r="G10" s="10">
        <v>17080771</v>
      </c>
      <c r="H10" s="15" t="s">
        <v>29</v>
      </c>
      <c r="I10" s="10" t="s">
        <v>17</v>
      </c>
      <c r="J10" s="10" t="s">
        <v>19</v>
      </c>
      <c r="K10" s="10" t="s">
        <v>20</v>
      </c>
      <c r="L10" s="11" t="s">
        <v>19</v>
      </c>
      <c r="M10" s="11" t="s">
        <v>30</v>
      </c>
      <c r="N10" s="17">
        <f t="shared" si="0"/>
        <v>1302699</v>
      </c>
      <c r="O10" s="22">
        <v>1302699</v>
      </c>
      <c r="P10" s="23">
        <v>736899</v>
      </c>
      <c r="Q10" s="23">
        <v>395920</v>
      </c>
      <c r="R10" s="23">
        <v>169880</v>
      </c>
      <c r="S10" s="24"/>
      <c r="T10" s="21"/>
      <c r="U10" s="21"/>
    </row>
    <row r="11" spans="1:21" x14ac:dyDescent="0.25">
      <c r="A11" s="11" t="s">
        <v>13</v>
      </c>
      <c r="B11" s="10" t="s">
        <v>14</v>
      </c>
      <c r="C11" s="10" t="s">
        <v>31</v>
      </c>
      <c r="D11" s="10">
        <v>325074</v>
      </c>
      <c r="E11" s="10" t="s">
        <v>32</v>
      </c>
      <c r="F11" s="10" t="s">
        <v>17</v>
      </c>
      <c r="G11" s="10">
        <v>35545755</v>
      </c>
      <c r="H11" s="10" t="s">
        <v>33</v>
      </c>
      <c r="I11" s="10" t="s">
        <v>17</v>
      </c>
      <c r="J11" s="10" t="s">
        <v>19</v>
      </c>
      <c r="K11" s="10" t="s">
        <v>34</v>
      </c>
      <c r="L11" s="11" t="s">
        <v>35</v>
      </c>
      <c r="M11" s="11" t="s">
        <v>36</v>
      </c>
      <c r="N11" s="17">
        <f t="shared" si="0"/>
        <v>0</v>
      </c>
      <c r="O11" s="22"/>
      <c r="P11" s="23"/>
      <c r="Q11" s="23"/>
      <c r="R11" s="23"/>
      <c r="S11" s="24"/>
      <c r="T11" s="21"/>
      <c r="U11" s="21"/>
    </row>
    <row r="12" spans="1:21" x14ac:dyDescent="0.25">
      <c r="A12" s="11" t="s">
        <v>13</v>
      </c>
      <c r="B12" s="10" t="s">
        <v>14</v>
      </c>
      <c r="C12" s="10" t="s">
        <v>37</v>
      </c>
      <c r="D12" s="10">
        <v>325082</v>
      </c>
      <c r="E12" s="10" t="s">
        <v>38</v>
      </c>
      <c r="F12" s="10" t="s">
        <v>17</v>
      </c>
      <c r="G12" s="10">
        <v>35542225</v>
      </c>
      <c r="H12" s="9" t="s">
        <v>39</v>
      </c>
      <c r="I12" s="10" t="s">
        <v>17</v>
      </c>
      <c r="J12" s="10" t="s">
        <v>19</v>
      </c>
      <c r="K12" s="10" t="s">
        <v>40</v>
      </c>
      <c r="L12" s="11" t="s">
        <v>41</v>
      </c>
      <c r="M12" s="25" t="s">
        <v>42</v>
      </c>
      <c r="N12" s="17">
        <f t="shared" si="0"/>
        <v>0</v>
      </c>
      <c r="O12" s="22"/>
      <c r="P12" s="23"/>
      <c r="Q12" s="23"/>
      <c r="R12" s="23"/>
      <c r="S12" s="24"/>
      <c r="T12" s="21"/>
      <c r="U12" s="21"/>
    </row>
    <row r="13" spans="1:21" x14ac:dyDescent="0.25">
      <c r="A13" s="11" t="s">
        <v>13</v>
      </c>
      <c r="B13" s="10" t="s">
        <v>14</v>
      </c>
      <c r="C13" s="10" t="s">
        <v>43</v>
      </c>
      <c r="D13" s="10">
        <v>325147</v>
      </c>
      <c r="E13" s="10" t="s">
        <v>44</v>
      </c>
      <c r="F13" s="10" t="s">
        <v>17</v>
      </c>
      <c r="G13" s="10">
        <v>42098726</v>
      </c>
      <c r="H13" s="10" t="s">
        <v>33</v>
      </c>
      <c r="I13" s="10" t="s">
        <v>17</v>
      </c>
      <c r="J13" s="10" t="s">
        <v>19</v>
      </c>
      <c r="K13" s="10" t="s">
        <v>45</v>
      </c>
      <c r="L13" s="11" t="s">
        <v>46</v>
      </c>
      <c r="M13" s="11" t="s">
        <v>47</v>
      </c>
      <c r="N13" s="17">
        <f t="shared" si="0"/>
        <v>0</v>
      </c>
      <c r="O13" s="22"/>
      <c r="P13" s="23"/>
      <c r="Q13" s="23"/>
      <c r="R13" s="23"/>
      <c r="S13" s="24"/>
      <c r="T13" s="21"/>
      <c r="U13" s="21"/>
    </row>
    <row r="14" spans="1:21" x14ac:dyDescent="0.25">
      <c r="A14" s="11" t="s">
        <v>13</v>
      </c>
      <c r="B14" s="10" t="s">
        <v>14</v>
      </c>
      <c r="C14" s="10" t="s">
        <v>48</v>
      </c>
      <c r="D14" s="10">
        <v>325198</v>
      </c>
      <c r="E14" s="10" t="s">
        <v>49</v>
      </c>
      <c r="F14" s="10" t="s">
        <v>17</v>
      </c>
      <c r="G14" s="10">
        <v>710061862</v>
      </c>
      <c r="H14" s="10" t="s">
        <v>50</v>
      </c>
      <c r="I14" s="10" t="s">
        <v>17</v>
      </c>
      <c r="J14" s="10" t="s">
        <v>19</v>
      </c>
      <c r="K14" s="10" t="s">
        <v>51</v>
      </c>
      <c r="L14" s="11" t="s">
        <v>52</v>
      </c>
      <c r="M14" s="11" t="s">
        <v>53</v>
      </c>
      <c r="N14" s="17">
        <f t="shared" si="0"/>
        <v>70114</v>
      </c>
      <c r="O14" s="22">
        <v>70114</v>
      </c>
      <c r="P14" s="23">
        <v>50156</v>
      </c>
      <c r="Q14" s="23">
        <v>17387</v>
      </c>
      <c r="R14" s="23">
        <v>2571</v>
      </c>
      <c r="S14" s="24"/>
      <c r="T14" s="21"/>
      <c r="U14" s="21"/>
    </row>
    <row r="15" spans="1:21" x14ac:dyDescent="0.25">
      <c r="A15" s="11" t="s">
        <v>13</v>
      </c>
      <c r="B15" s="10" t="s">
        <v>14</v>
      </c>
      <c r="C15" s="10" t="s">
        <v>54</v>
      </c>
      <c r="D15" s="10">
        <v>325236</v>
      </c>
      <c r="E15" s="10" t="s">
        <v>55</v>
      </c>
      <c r="F15" s="10" t="s">
        <v>17</v>
      </c>
      <c r="G15" s="10">
        <v>710061870</v>
      </c>
      <c r="H15" s="10" t="s">
        <v>22</v>
      </c>
      <c r="I15" s="10" t="s">
        <v>17</v>
      </c>
      <c r="J15" s="10" t="s">
        <v>19</v>
      </c>
      <c r="K15" s="10" t="s">
        <v>56</v>
      </c>
      <c r="L15" s="11" t="s">
        <v>57</v>
      </c>
      <c r="M15" s="11" t="s">
        <v>58</v>
      </c>
      <c r="N15" s="17">
        <f t="shared" si="0"/>
        <v>0</v>
      </c>
      <c r="O15" s="22"/>
      <c r="P15" s="23"/>
      <c r="Q15" s="23"/>
      <c r="R15" s="23"/>
      <c r="S15" s="24"/>
      <c r="T15" s="26"/>
      <c r="U15" s="26"/>
    </row>
    <row r="16" spans="1:21" x14ac:dyDescent="0.25">
      <c r="A16" s="11" t="s">
        <v>13</v>
      </c>
      <c r="B16" s="10" t="s">
        <v>14</v>
      </c>
      <c r="C16" s="10" t="s">
        <v>59</v>
      </c>
      <c r="D16" s="10">
        <v>325279</v>
      </c>
      <c r="E16" s="10" t="s">
        <v>60</v>
      </c>
      <c r="F16" s="10" t="s">
        <v>17</v>
      </c>
      <c r="G16" s="10">
        <v>35543787</v>
      </c>
      <c r="H16" s="10" t="s">
        <v>22</v>
      </c>
      <c r="I16" s="10" t="s">
        <v>17</v>
      </c>
      <c r="J16" s="10" t="s">
        <v>19</v>
      </c>
      <c r="K16" s="10" t="s">
        <v>61</v>
      </c>
      <c r="L16" s="11" t="s">
        <v>62</v>
      </c>
      <c r="M16" s="11" t="s">
        <v>63</v>
      </c>
      <c r="N16" s="17">
        <f t="shared" si="0"/>
        <v>0</v>
      </c>
      <c r="O16" s="22"/>
      <c r="P16" s="23"/>
      <c r="Q16" s="23"/>
      <c r="R16" s="23"/>
      <c r="S16" s="24"/>
      <c r="T16" s="26"/>
      <c r="U16" s="26"/>
    </row>
    <row r="17" spans="1:21" x14ac:dyDescent="0.25">
      <c r="A17" s="11" t="s">
        <v>13</v>
      </c>
      <c r="B17" s="10" t="s">
        <v>14</v>
      </c>
      <c r="C17" s="10" t="s">
        <v>64</v>
      </c>
      <c r="D17" s="10">
        <v>325406</v>
      </c>
      <c r="E17" s="10" t="s">
        <v>65</v>
      </c>
      <c r="F17" s="10" t="s">
        <v>17</v>
      </c>
      <c r="G17" s="10">
        <v>710061900</v>
      </c>
      <c r="H17" s="10" t="s">
        <v>66</v>
      </c>
      <c r="I17" s="10" t="s">
        <v>17</v>
      </c>
      <c r="J17" s="10" t="s">
        <v>19</v>
      </c>
      <c r="K17" s="10" t="s">
        <v>67</v>
      </c>
      <c r="L17" s="11" t="s">
        <v>68</v>
      </c>
      <c r="M17" s="11" t="s">
        <v>69</v>
      </c>
      <c r="N17" s="17">
        <f t="shared" si="0"/>
        <v>0</v>
      </c>
      <c r="O17" s="22"/>
      <c r="P17" s="23"/>
      <c r="Q17" s="23"/>
      <c r="R17" s="23"/>
      <c r="S17" s="24"/>
      <c r="T17" s="21"/>
      <c r="U17" s="21"/>
    </row>
    <row r="18" spans="1:21" x14ac:dyDescent="0.25">
      <c r="A18" s="11" t="s">
        <v>13</v>
      </c>
      <c r="B18" s="10" t="s">
        <v>14</v>
      </c>
      <c r="C18" s="10" t="s">
        <v>70</v>
      </c>
      <c r="D18" s="10">
        <v>325414</v>
      </c>
      <c r="E18" s="10" t="s">
        <v>71</v>
      </c>
      <c r="F18" s="10" t="s">
        <v>17</v>
      </c>
      <c r="G18" s="10">
        <v>710061897</v>
      </c>
      <c r="H18" s="10" t="s">
        <v>22</v>
      </c>
      <c r="I18" s="10" t="s">
        <v>17</v>
      </c>
      <c r="J18" s="10" t="s">
        <v>19</v>
      </c>
      <c r="K18" s="10" t="s">
        <v>72</v>
      </c>
      <c r="L18" s="11" t="s">
        <v>73</v>
      </c>
      <c r="M18" s="11" t="s">
        <v>74</v>
      </c>
      <c r="N18" s="17">
        <f t="shared" si="0"/>
        <v>0</v>
      </c>
      <c r="O18" s="22"/>
      <c r="P18" s="23"/>
      <c r="Q18" s="23"/>
      <c r="R18" s="23"/>
      <c r="S18" s="24"/>
      <c r="T18" s="21"/>
      <c r="U18" s="21"/>
    </row>
    <row r="19" spans="1:21" x14ac:dyDescent="0.25">
      <c r="A19" s="11" t="s">
        <v>13</v>
      </c>
      <c r="B19" s="10" t="s">
        <v>14</v>
      </c>
      <c r="C19" s="10" t="s">
        <v>75</v>
      </c>
      <c r="D19" s="10">
        <v>325465</v>
      </c>
      <c r="E19" s="10" t="s">
        <v>76</v>
      </c>
      <c r="F19" s="10" t="s">
        <v>17</v>
      </c>
      <c r="G19" s="10">
        <v>42250609</v>
      </c>
      <c r="H19" s="10" t="s">
        <v>22</v>
      </c>
      <c r="I19" s="10" t="s">
        <v>17</v>
      </c>
      <c r="J19" s="10" t="s">
        <v>19</v>
      </c>
      <c r="K19" s="10" t="s">
        <v>77</v>
      </c>
      <c r="L19" s="11" t="s">
        <v>78</v>
      </c>
      <c r="M19" s="11" t="s">
        <v>79</v>
      </c>
      <c r="N19" s="17">
        <f t="shared" si="0"/>
        <v>895332</v>
      </c>
      <c r="O19" s="22">
        <v>895332</v>
      </c>
      <c r="P19" s="23">
        <v>712334</v>
      </c>
      <c r="Q19" s="23">
        <v>102457</v>
      </c>
      <c r="R19" s="23">
        <v>80541</v>
      </c>
      <c r="S19" s="24"/>
      <c r="T19" s="21"/>
      <c r="U19" s="21"/>
    </row>
    <row r="20" spans="1:21" x14ac:dyDescent="0.25">
      <c r="A20" s="11" t="s">
        <v>13</v>
      </c>
      <c r="B20" s="10" t="s">
        <v>14</v>
      </c>
      <c r="C20" s="10" t="s">
        <v>80</v>
      </c>
      <c r="D20" s="10">
        <v>325481</v>
      </c>
      <c r="E20" s="10" t="s">
        <v>81</v>
      </c>
      <c r="F20" s="10" t="s">
        <v>17</v>
      </c>
      <c r="G20" s="10">
        <v>710061927</v>
      </c>
      <c r="H20" s="10" t="s">
        <v>22</v>
      </c>
      <c r="I20" s="10" t="s">
        <v>17</v>
      </c>
      <c r="J20" s="10" t="s">
        <v>19</v>
      </c>
      <c r="K20" s="10" t="s">
        <v>77</v>
      </c>
      <c r="L20" s="11" t="s">
        <v>82</v>
      </c>
      <c r="M20" s="11" t="s">
        <v>83</v>
      </c>
      <c r="N20" s="17">
        <f t="shared" si="0"/>
        <v>282376</v>
      </c>
      <c r="O20" s="22">
        <v>282376</v>
      </c>
      <c r="P20" s="23">
        <v>186150</v>
      </c>
      <c r="Q20" s="23">
        <v>65060</v>
      </c>
      <c r="R20" s="23">
        <v>31166</v>
      </c>
      <c r="S20" s="24"/>
      <c r="T20" s="21"/>
      <c r="U20" s="21"/>
    </row>
    <row r="21" spans="1:21" x14ac:dyDescent="0.25">
      <c r="A21" s="11" t="s">
        <v>13</v>
      </c>
      <c r="B21" s="10" t="s">
        <v>14</v>
      </c>
      <c r="C21" s="10" t="s">
        <v>84</v>
      </c>
      <c r="D21" s="10">
        <v>325511</v>
      </c>
      <c r="E21" s="10" t="s">
        <v>85</v>
      </c>
      <c r="F21" s="10" t="s">
        <v>17</v>
      </c>
      <c r="G21" s="10">
        <v>35542233</v>
      </c>
      <c r="H21" s="10" t="s">
        <v>22</v>
      </c>
      <c r="I21" s="10" t="s">
        <v>17</v>
      </c>
      <c r="J21" s="10" t="s">
        <v>19</v>
      </c>
      <c r="K21" s="10" t="s">
        <v>86</v>
      </c>
      <c r="L21" s="11" t="s">
        <v>87</v>
      </c>
      <c r="M21" s="11" t="s">
        <v>88</v>
      </c>
      <c r="N21" s="17">
        <f t="shared" si="0"/>
        <v>0</v>
      </c>
      <c r="O21" s="22"/>
      <c r="P21" s="16"/>
      <c r="Q21" s="16"/>
      <c r="R21" s="16"/>
      <c r="S21" s="24"/>
      <c r="T21" s="21"/>
      <c r="U21" s="21"/>
    </row>
    <row r="22" spans="1:21" x14ac:dyDescent="0.25">
      <c r="A22" s="11" t="s">
        <v>13</v>
      </c>
      <c r="B22" s="10" t="s">
        <v>14</v>
      </c>
      <c r="C22" s="10" t="s">
        <v>89</v>
      </c>
      <c r="D22" s="10">
        <v>325571</v>
      </c>
      <c r="E22" s="10" t="s">
        <v>90</v>
      </c>
      <c r="F22" s="10" t="s">
        <v>17</v>
      </c>
      <c r="G22" s="10">
        <v>35542241</v>
      </c>
      <c r="H22" s="10" t="s">
        <v>91</v>
      </c>
      <c r="I22" s="10" t="s">
        <v>17</v>
      </c>
      <c r="J22" s="10" t="s">
        <v>19</v>
      </c>
      <c r="K22" s="10" t="s">
        <v>92</v>
      </c>
      <c r="L22" s="11" t="s">
        <v>93</v>
      </c>
      <c r="M22" s="11" t="s">
        <v>94</v>
      </c>
      <c r="N22" s="17">
        <f t="shared" si="0"/>
        <v>620564</v>
      </c>
      <c r="O22" s="22">
        <v>620564</v>
      </c>
      <c r="P22" s="23">
        <v>458273</v>
      </c>
      <c r="Q22" s="23">
        <v>97035</v>
      </c>
      <c r="R22" s="23">
        <v>65256</v>
      </c>
      <c r="S22" s="24"/>
      <c r="T22" s="21"/>
      <c r="U22" s="21"/>
    </row>
    <row r="23" spans="1:21" x14ac:dyDescent="0.25">
      <c r="A23" s="11" t="s">
        <v>13</v>
      </c>
      <c r="B23" s="10" t="s">
        <v>14</v>
      </c>
      <c r="C23" s="10" t="s">
        <v>95</v>
      </c>
      <c r="D23" s="10">
        <v>325589</v>
      </c>
      <c r="E23" s="10" t="s">
        <v>96</v>
      </c>
      <c r="F23" s="10" t="s">
        <v>17</v>
      </c>
      <c r="G23" s="10">
        <v>35543825</v>
      </c>
      <c r="H23" s="10" t="s">
        <v>97</v>
      </c>
      <c r="I23" s="10" t="s">
        <v>17</v>
      </c>
      <c r="J23" s="10" t="s">
        <v>19</v>
      </c>
      <c r="K23" s="10" t="s">
        <v>98</v>
      </c>
      <c r="L23" s="11" t="s">
        <v>99</v>
      </c>
      <c r="M23" s="11" t="s">
        <v>100</v>
      </c>
      <c r="N23" s="17">
        <f t="shared" si="0"/>
        <v>952011</v>
      </c>
      <c r="O23" s="22">
        <v>952011</v>
      </c>
      <c r="P23" s="23">
        <v>601980</v>
      </c>
      <c r="Q23" s="23">
        <v>223314</v>
      </c>
      <c r="R23" s="23">
        <v>126717</v>
      </c>
      <c r="S23" s="24"/>
      <c r="T23" s="21"/>
      <c r="U23" s="21"/>
    </row>
    <row r="24" spans="1:21" x14ac:dyDescent="0.25">
      <c r="A24" s="11" t="s">
        <v>13</v>
      </c>
      <c r="B24" s="10" t="s">
        <v>14</v>
      </c>
      <c r="C24" s="10" t="s">
        <v>101</v>
      </c>
      <c r="D24" s="10">
        <v>325619</v>
      </c>
      <c r="E24" s="10" t="s">
        <v>102</v>
      </c>
      <c r="F24" s="10" t="s">
        <v>17</v>
      </c>
      <c r="G24" s="10">
        <v>710061943</v>
      </c>
      <c r="H24" s="10" t="s">
        <v>22</v>
      </c>
      <c r="I24" s="10" t="s">
        <v>17</v>
      </c>
      <c r="J24" s="10" t="s">
        <v>19</v>
      </c>
      <c r="K24" s="10" t="s">
        <v>20</v>
      </c>
      <c r="L24" s="11" t="s">
        <v>103</v>
      </c>
      <c r="M24" s="11" t="s">
        <v>104</v>
      </c>
      <c r="N24" s="17">
        <f t="shared" si="0"/>
        <v>0</v>
      </c>
      <c r="O24" s="22"/>
      <c r="P24" s="23"/>
      <c r="Q24" s="23"/>
      <c r="R24" s="23"/>
      <c r="S24" s="24"/>
      <c r="T24" s="21"/>
      <c r="U24" s="21"/>
    </row>
    <row r="25" spans="1:21" x14ac:dyDescent="0.25">
      <c r="A25" s="11" t="s">
        <v>13</v>
      </c>
      <c r="B25" s="10" t="s">
        <v>14</v>
      </c>
      <c r="C25" s="10" t="s">
        <v>105</v>
      </c>
      <c r="D25" s="10">
        <v>325678</v>
      </c>
      <c r="E25" s="10" t="s">
        <v>106</v>
      </c>
      <c r="F25" s="10" t="s">
        <v>17</v>
      </c>
      <c r="G25" s="10">
        <v>710061960</v>
      </c>
      <c r="H25" s="10" t="s">
        <v>22</v>
      </c>
      <c r="I25" s="10" t="s">
        <v>17</v>
      </c>
      <c r="J25" s="10" t="s">
        <v>19</v>
      </c>
      <c r="K25" s="10" t="s">
        <v>72</v>
      </c>
      <c r="L25" s="11" t="s">
        <v>107</v>
      </c>
      <c r="M25" s="11" t="s">
        <v>108</v>
      </c>
      <c r="N25" s="17">
        <f t="shared" si="0"/>
        <v>0</v>
      </c>
      <c r="O25" s="22"/>
      <c r="P25" s="23"/>
      <c r="Q25" s="23"/>
      <c r="R25" s="23"/>
      <c r="S25" s="24"/>
      <c r="T25" s="21"/>
      <c r="U25" s="21"/>
    </row>
    <row r="26" spans="1:21" x14ac:dyDescent="0.25">
      <c r="A26" s="11" t="s">
        <v>13</v>
      </c>
      <c r="B26" s="10" t="s">
        <v>14</v>
      </c>
      <c r="C26" s="10" t="s">
        <v>109</v>
      </c>
      <c r="D26" s="10">
        <v>325708</v>
      </c>
      <c r="E26" s="10" t="s">
        <v>110</v>
      </c>
      <c r="F26" s="10" t="s">
        <v>17</v>
      </c>
      <c r="G26" s="10">
        <v>35553863</v>
      </c>
      <c r="H26" s="10" t="s">
        <v>33</v>
      </c>
      <c r="I26" s="10" t="s">
        <v>17</v>
      </c>
      <c r="J26" s="10" t="s">
        <v>19</v>
      </c>
      <c r="K26" s="10" t="s">
        <v>111</v>
      </c>
      <c r="L26" s="11" t="s">
        <v>112</v>
      </c>
      <c r="M26" s="11" t="s">
        <v>113</v>
      </c>
      <c r="N26" s="17">
        <f t="shared" si="0"/>
        <v>446996</v>
      </c>
      <c r="O26" s="22">
        <v>446996</v>
      </c>
      <c r="P26" s="23">
        <v>284163</v>
      </c>
      <c r="Q26" s="23">
        <v>104000</v>
      </c>
      <c r="R26" s="23">
        <v>58833</v>
      </c>
      <c r="S26" s="24"/>
      <c r="T26" s="21"/>
      <c r="U26" s="21"/>
    </row>
    <row r="27" spans="1:21" x14ac:dyDescent="0.25">
      <c r="A27" s="11" t="s">
        <v>13</v>
      </c>
      <c r="B27" s="10" t="s">
        <v>14</v>
      </c>
      <c r="C27" s="10" t="s">
        <v>114</v>
      </c>
      <c r="D27" s="10">
        <v>325805</v>
      </c>
      <c r="E27" s="10" t="s">
        <v>115</v>
      </c>
      <c r="F27" s="10" t="s">
        <v>17</v>
      </c>
      <c r="G27" s="10">
        <v>710062001</v>
      </c>
      <c r="H27" s="10" t="s">
        <v>22</v>
      </c>
      <c r="I27" s="10" t="s">
        <v>17</v>
      </c>
      <c r="J27" s="10" t="s">
        <v>19</v>
      </c>
      <c r="K27" s="10" t="s">
        <v>116</v>
      </c>
      <c r="L27" s="11" t="s">
        <v>117</v>
      </c>
      <c r="M27" s="11" t="s">
        <v>118</v>
      </c>
      <c r="N27" s="17">
        <f t="shared" si="0"/>
        <v>0</v>
      </c>
      <c r="O27" s="22"/>
      <c r="P27" s="23"/>
      <c r="Q27" s="23"/>
      <c r="R27" s="23"/>
      <c r="S27" s="24"/>
      <c r="T27" s="21"/>
      <c r="U27" s="21"/>
    </row>
    <row r="28" spans="1:21" x14ac:dyDescent="0.25">
      <c r="A28" s="11" t="s">
        <v>13</v>
      </c>
      <c r="B28" s="10" t="s">
        <v>14</v>
      </c>
      <c r="C28" s="10" t="s">
        <v>119</v>
      </c>
      <c r="D28" s="10">
        <v>325813</v>
      </c>
      <c r="E28" s="10" t="s">
        <v>120</v>
      </c>
      <c r="F28" s="10" t="s">
        <v>17</v>
      </c>
      <c r="G28" s="10">
        <v>35542250</v>
      </c>
      <c r="H28" s="10" t="s">
        <v>22</v>
      </c>
      <c r="I28" s="10" t="s">
        <v>17</v>
      </c>
      <c r="J28" s="10" t="s">
        <v>19</v>
      </c>
      <c r="K28" s="10" t="s">
        <v>121</v>
      </c>
      <c r="L28" s="11" t="s">
        <v>122</v>
      </c>
      <c r="M28" s="11" t="s">
        <v>123</v>
      </c>
      <c r="N28" s="17">
        <f t="shared" si="0"/>
        <v>1169900</v>
      </c>
      <c r="O28" s="22">
        <v>1169900</v>
      </c>
      <c r="P28" s="23">
        <v>760911</v>
      </c>
      <c r="Q28" s="23">
        <v>265940</v>
      </c>
      <c r="R28" s="23">
        <v>143049</v>
      </c>
      <c r="S28" s="24"/>
      <c r="T28" s="21"/>
      <c r="U28" s="21"/>
    </row>
    <row r="29" spans="1:21" x14ac:dyDescent="0.25">
      <c r="A29" s="11" t="s">
        <v>13</v>
      </c>
      <c r="B29" s="10" t="s">
        <v>14</v>
      </c>
      <c r="C29" s="10" t="s">
        <v>124</v>
      </c>
      <c r="D29" s="10">
        <v>325864</v>
      </c>
      <c r="E29" s="10" t="s">
        <v>125</v>
      </c>
      <c r="F29" s="10" t="s">
        <v>17</v>
      </c>
      <c r="G29" s="10">
        <v>710061978</v>
      </c>
      <c r="H29" s="10" t="s">
        <v>22</v>
      </c>
      <c r="I29" s="10" t="s">
        <v>17</v>
      </c>
      <c r="J29" s="10" t="s">
        <v>19</v>
      </c>
      <c r="K29" s="10" t="s">
        <v>72</v>
      </c>
      <c r="L29" s="11" t="s">
        <v>126</v>
      </c>
      <c r="M29" s="11" t="s">
        <v>127</v>
      </c>
      <c r="N29" s="17">
        <f t="shared" si="0"/>
        <v>177196</v>
      </c>
      <c r="O29" s="22">
        <v>177196</v>
      </c>
      <c r="P29" s="23">
        <v>100000</v>
      </c>
      <c r="Q29" s="23">
        <v>37328</v>
      </c>
      <c r="R29" s="23">
        <v>39868</v>
      </c>
      <c r="S29" s="24"/>
      <c r="T29" s="21"/>
      <c r="U29" s="21"/>
    </row>
    <row r="30" spans="1:21" x14ac:dyDescent="0.25">
      <c r="A30" s="11" t="s">
        <v>13</v>
      </c>
      <c r="B30" s="10" t="s">
        <v>14</v>
      </c>
      <c r="C30" s="10" t="s">
        <v>128</v>
      </c>
      <c r="D30" s="10">
        <v>325899</v>
      </c>
      <c r="E30" s="10" t="s">
        <v>129</v>
      </c>
      <c r="F30" s="10" t="s">
        <v>17</v>
      </c>
      <c r="G30" s="10">
        <v>35542268</v>
      </c>
      <c r="H30" s="10" t="s">
        <v>33</v>
      </c>
      <c r="I30" s="10" t="s">
        <v>17</v>
      </c>
      <c r="J30" s="10" t="s">
        <v>19</v>
      </c>
      <c r="K30" s="10" t="s">
        <v>130</v>
      </c>
      <c r="L30" s="11" t="s">
        <v>131</v>
      </c>
      <c r="M30" s="11" t="s">
        <v>132</v>
      </c>
      <c r="N30" s="17">
        <f t="shared" si="0"/>
        <v>697877</v>
      </c>
      <c r="O30" s="22">
        <v>697877</v>
      </c>
      <c r="P30" s="23">
        <v>433230</v>
      </c>
      <c r="Q30" s="23">
        <v>158840</v>
      </c>
      <c r="R30" s="23">
        <v>105807</v>
      </c>
      <c r="S30" s="24"/>
      <c r="T30" s="21"/>
      <c r="U30" s="21"/>
    </row>
    <row r="31" spans="1:21" x14ac:dyDescent="0.25">
      <c r="A31" s="11" t="s">
        <v>13</v>
      </c>
      <c r="B31" s="10" t="s">
        <v>14</v>
      </c>
      <c r="C31" s="10" t="s">
        <v>133</v>
      </c>
      <c r="D31" s="10">
        <v>325929</v>
      </c>
      <c r="E31" s="10" t="s">
        <v>134</v>
      </c>
      <c r="F31" s="10" t="s">
        <v>17</v>
      </c>
      <c r="G31" s="10">
        <v>35542276</v>
      </c>
      <c r="H31" s="10" t="s">
        <v>33</v>
      </c>
      <c r="I31" s="10" t="s">
        <v>17</v>
      </c>
      <c r="J31" s="10" t="s">
        <v>19</v>
      </c>
      <c r="K31" s="10" t="s">
        <v>51</v>
      </c>
      <c r="L31" s="11" t="s">
        <v>135</v>
      </c>
      <c r="M31" s="11" t="s">
        <v>136</v>
      </c>
      <c r="N31" s="17">
        <f t="shared" si="0"/>
        <v>511830</v>
      </c>
      <c r="O31" s="22">
        <v>511830</v>
      </c>
      <c r="P31" s="23">
        <v>321100</v>
      </c>
      <c r="Q31" s="23">
        <v>114605</v>
      </c>
      <c r="R31" s="23">
        <v>76125</v>
      </c>
      <c r="S31" s="24"/>
      <c r="T31" s="21"/>
      <c r="U31" s="21"/>
    </row>
    <row r="32" spans="1:21" x14ac:dyDescent="0.25">
      <c r="A32" s="11" t="s">
        <v>13</v>
      </c>
      <c r="B32" s="10" t="s">
        <v>14</v>
      </c>
      <c r="C32" s="10" t="s">
        <v>137</v>
      </c>
      <c r="D32" s="10">
        <v>326046</v>
      </c>
      <c r="E32" s="10" t="s">
        <v>138</v>
      </c>
      <c r="F32" s="10" t="s">
        <v>17</v>
      </c>
      <c r="G32" s="10">
        <v>35545798</v>
      </c>
      <c r="H32" s="10" t="s">
        <v>33</v>
      </c>
      <c r="I32" s="10" t="s">
        <v>17</v>
      </c>
      <c r="J32" s="10" t="s">
        <v>19</v>
      </c>
      <c r="K32" s="10" t="s">
        <v>139</v>
      </c>
      <c r="L32" s="11" t="s">
        <v>140</v>
      </c>
      <c r="M32" s="11" t="s">
        <v>141</v>
      </c>
      <c r="N32" s="17">
        <f t="shared" si="0"/>
        <v>483535</v>
      </c>
      <c r="O32" s="22">
        <v>483535</v>
      </c>
      <c r="P32" s="23">
        <v>312537</v>
      </c>
      <c r="Q32" s="23">
        <v>115174</v>
      </c>
      <c r="R32" s="23">
        <v>55824</v>
      </c>
      <c r="S32" s="24"/>
      <c r="T32" s="21"/>
      <c r="U32" s="21"/>
    </row>
    <row r="33" spans="1:21" x14ac:dyDescent="0.25">
      <c r="A33" s="11" t="s">
        <v>13</v>
      </c>
      <c r="B33" s="10" t="s">
        <v>14</v>
      </c>
      <c r="C33" s="10" t="s">
        <v>142</v>
      </c>
      <c r="D33" s="10">
        <v>325953</v>
      </c>
      <c r="E33" s="10" t="s">
        <v>143</v>
      </c>
      <c r="F33" s="10" t="s">
        <v>17</v>
      </c>
      <c r="G33" s="10">
        <v>35545780</v>
      </c>
      <c r="H33" s="10" t="s">
        <v>144</v>
      </c>
      <c r="I33" s="10" t="s">
        <v>17</v>
      </c>
      <c r="J33" s="10" t="s">
        <v>19</v>
      </c>
      <c r="K33" s="10" t="s">
        <v>145</v>
      </c>
      <c r="L33" s="11" t="s">
        <v>146</v>
      </c>
      <c r="M33" s="11" t="s">
        <v>147</v>
      </c>
      <c r="N33" s="17">
        <f t="shared" si="0"/>
        <v>516936</v>
      </c>
      <c r="O33" s="22">
        <v>516936</v>
      </c>
      <c r="P33" s="23">
        <v>336436</v>
      </c>
      <c r="Q33" s="23">
        <v>117870</v>
      </c>
      <c r="R33" s="23">
        <v>62630</v>
      </c>
      <c r="S33" s="24"/>
      <c r="T33" s="21"/>
      <c r="U33" s="21"/>
    </row>
    <row r="34" spans="1:21" x14ac:dyDescent="0.25">
      <c r="A34" s="11" t="s">
        <v>13</v>
      </c>
      <c r="B34" s="10" t="s">
        <v>14</v>
      </c>
      <c r="C34" s="10" t="s">
        <v>148</v>
      </c>
      <c r="D34" s="10">
        <v>325988</v>
      </c>
      <c r="E34" s="10" t="s">
        <v>149</v>
      </c>
      <c r="F34" s="10" t="s">
        <v>17</v>
      </c>
      <c r="G34" s="10">
        <v>710062044</v>
      </c>
      <c r="H34" s="10" t="s">
        <v>22</v>
      </c>
      <c r="I34" s="10" t="s">
        <v>17</v>
      </c>
      <c r="J34" s="10" t="s">
        <v>19</v>
      </c>
      <c r="K34" s="10" t="s">
        <v>45</v>
      </c>
      <c r="L34" s="11" t="s">
        <v>150</v>
      </c>
      <c r="M34" s="11" t="s">
        <v>151</v>
      </c>
      <c r="N34" s="17">
        <f t="shared" si="0"/>
        <v>270931</v>
      </c>
      <c r="O34" s="22">
        <v>270931</v>
      </c>
      <c r="P34" s="23">
        <v>153800</v>
      </c>
      <c r="Q34" s="23">
        <v>61238</v>
      </c>
      <c r="R34" s="23">
        <v>55893</v>
      </c>
      <c r="S34" s="24"/>
      <c r="T34" s="21"/>
      <c r="U34" s="21"/>
    </row>
    <row r="35" spans="1:21" x14ac:dyDescent="0.25">
      <c r="A35" s="11" t="s">
        <v>13</v>
      </c>
      <c r="B35" s="10" t="s">
        <v>14</v>
      </c>
      <c r="C35" s="10" t="s">
        <v>152</v>
      </c>
      <c r="D35" s="10">
        <v>325996</v>
      </c>
      <c r="E35" s="10" t="s">
        <v>153</v>
      </c>
      <c r="F35" s="10" t="s">
        <v>17</v>
      </c>
      <c r="G35" s="10">
        <v>710062060</v>
      </c>
      <c r="H35" s="10" t="s">
        <v>22</v>
      </c>
      <c r="I35" s="10" t="s">
        <v>17</v>
      </c>
      <c r="J35" s="10" t="s">
        <v>19</v>
      </c>
      <c r="K35" s="10" t="s">
        <v>98</v>
      </c>
      <c r="L35" s="11" t="s">
        <v>154</v>
      </c>
      <c r="M35" s="11" t="s">
        <v>155</v>
      </c>
      <c r="N35" s="17">
        <f t="shared" si="0"/>
        <v>91954</v>
      </c>
      <c r="O35" s="22">
        <v>91954</v>
      </c>
      <c r="P35" s="23">
        <v>49600</v>
      </c>
      <c r="Q35" s="23">
        <v>17335</v>
      </c>
      <c r="R35" s="23">
        <v>25019</v>
      </c>
      <c r="S35" s="24"/>
      <c r="T35" s="21"/>
      <c r="U35" s="21"/>
    </row>
    <row r="36" spans="1:21" x14ac:dyDescent="0.25">
      <c r="A36" s="11" t="s">
        <v>13</v>
      </c>
      <c r="B36" s="10" t="s">
        <v>14</v>
      </c>
      <c r="C36" s="10" t="s">
        <v>156</v>
      </c>
      <c r="D36" s="10">
        <v>326071</v>
      </c>
      <c r="E36" s="10" t="s">
        <v>157</v>
      </c>
      <c r="F36" s="10" t="s">
        <v>17</v>
      </c>
      <c r="G36" s="10">
        <v>710062095</v>
      </c>
      <c r="H36" s="10" t="s">
        <v>22</v>
      </c>
      <c r="I36" s="10" t="s">
        <v>17</v>
      </c>
      <c r="J36" s="10" t="s">
        <v>19</v>
      </c>
      <c r="K36" s="10" t="s">
        <v>158</v>
      </c>
      <c r="L36" s="11" t="s">
        <v>159</v>
      </c>
      <c r="M36" s="11" t="s">
        <v>160</v>
      </c>
      <c r="N36" s="17">
        <f t="shared" si="0"/>
        <v>105461</v>
      </c>
      <c r="O36" s="22">
        <v>105461</v>
      </c>
      <c r="P36" s="23">
        <v>65392</v>
      </c>
      <c r="Q36" s="23">
        <v>23754</v>
      </c>
      <c r="R36" s="23">
        <v>16315</v>
      </c>
      <c r="S36" s="24"/>
      <c r="T36" s="21"/>
      <c r="U36" s="21"/>
    </row>
    <row r="37" spans="1:21" x14ac:dyDescent="0.25">
      <c r="A37" s="11" t="s">
        <v>13</v>
      </c>
      <c r="B37" s="10" t="s">
        <v>14</v>
      </c>
      <c r="C37" s="10" t="s">
        <v>161</v>
      </c>
      <c r="D37" s="10">
        <v>326089</v>
      </c>
      <c r="E37" s="10" t="s">
        <v>162</v>
      </c>
      <c r="F37" s="10" t="s">
        <v>17</v>
      </c>
      <c r="G37" s="10">
        <v>42104378</v>
      </c>
      <c r="H37" s="10" t="s">
        <v>33</v>
      </c>
      <c r="I37" s="10" t="s">
        <v>17</v>
      </c>
      <c r="J37" s="10" t="s">
        <v>19</v>
      </c>
      <c r="K37" s="10" t="s">
        <v>45</v>
      </c>
      <c r="L37" s="11" t="s">
        <v>163</v>
      </c>
      <c r="M37" s="11" t="s">
        <v>164</v>
      </c>
      <c r="N37" s="17">
        <f t="shared" si="0"/>
        <v>0</v>
      </c>
      <c r="O37" s="22"/>
      <c r="P37" s="23"/>
      <c r="Q37" s="23"/>
      <c r="R37" s="23"/>
      <c r="S37" s="24"/>
      <c r="T37" s="21"/>
      <c r="U37" s="21"/>
    </row>
    <row r="38" spans="1:21" x14ac:dyDescent="0.25">
      <c r="A38" s="11" t="s">
        <v>13</v>
      </c>
      <c r="B38" s="10" t="s">
        <v>14</v>
      </c>
      <c r="C38" s="10" t="s">
        <v>165</v>
      </c>
      <c r="D38" s="10">
        <v>331449</v>
      </c>
      <c r="E38" s="10" t="s">
        <v>166</v>
      </c>
      <c r="F38" s="10" t="s">
        <v>17</v>
      </c>
      <c r="G38" s="10">
        <v>710063873</v>
      </c>
      <c r="H38" s="10" t="s">
        <v>167</v>
      </c>
      <c r="I38" s="10" t="s">
        <v>17</v>
      </c>
      <c r="J38" s="10" t="s">
        <v>19</v>
      </c>
      <c r="K38" s="10" t="s">
        <v>168</v>
      </c>
      <c r="L38" s="11" t="s">
        <v>169</v>
      </c>
      <c r="M38" s="11" t="s">
        <v>170</v>
      </c>
      <c r="N38" s="17">
        <f t="shared" si="0"/>
        <v>91811</v>
      </c>
      <c r="O38" s="22">
        <v>91811</v>
      </c>
      <c r="P38" s="23">
        <v>63596</v>
      </c>
      <c r="Q38" s="23">
        <v>22227</v>
      </c>
      <c r="R38" s="23">
        <v>5988</v>
      </c>
      <c r="S38" s="24"/>
      <c r="T38" s="21"/>
      <c r="U38" s="21"/>
    </row>
    <row r="39" spans="1:21" x14ac:dyDescent="0.25">
      <c r="A39" s="11" t="s">
        <v>13</v>
      </c>
      <c r="B39" s="10" t="s">
        <v>14</v>
      </c>
      <c r="C39" s="10" t="s">
        <v>171</v>
      </c>
      <c r="D39" s="10">
        <v>331503</v>
      </c>
      <c r="E39" s="10" t="s">
        <v>172</v>
      </c>
      <c r="F39" s="10" t="s">
        <v>17</v>
      </c>
      <c r="G39" s="10">
        <v>710063903</v>
      </c>
      <c r="H39" s="10" t="s">
        <v>173</v>
      </c>
      <c r="I39" s="10" t="s">
        <v>17</v>
      </c>
      <c r="J39" s="10" t="s">
        <v>19</v>
      </c>
      <c r="K39" s="10" t="s">
        <v>174</v>
      </c>
      <c r="L39" s="11" t="s">
        <v>175</v>
      </c>
      <c r="M39" s="11" t="s">
        <v>176</v>
      </c>
      <c r="N39" s="17">
        <f t="shared" si="0"/>
        <v>856452</v>
      </c>
      <c r="O39" s="22">
        <v>856452</v>
      </c>
      <c r="P39" s="23">
        <v>599560</v>
      </c>
      <c r="Q39" s="23">
        <v>206545</v>
      </c>
      <c r="R39" s="23">
        <v>50347</v>
      </c>
      <c r="S39" s="24"/>
      <c r="T39" s="21"/>
      <c r="U39" s="21"/>
    </row>
    <row r="40" spans="1:21" x14ac:dyDescent="0.25">
      <c r="A40" s="11" t="s">
        <v>13</v>
      </c>
      <c r="B40" s="10" t="s">
        <v>14</v>
      </c>
      <c r="C40" s="10" t="s">
        <v>177</v>
      </c>
      <c r="D40" s="10">
        <v>331571</v>
      </c>
      <c r="E40" s="10" t="s">
        <v>178</v>
      </c>
      <c r="F40" s="10" t="s">
        <v>17</v>
      </c>
      <c r="G40" s="10">
        <v>710063946</v>
      </c>
      <c r="H40" s="10" t="s">
        <v>179</v>
      </c>
      <c r="I40" s="10" t="s">
        <v>17</v>
      </c>
      <c r="J40" s="10" t="s">
        <v>19</v>
      </c>
      <c r="K40" s="10" t="s">
        <v>180</v>
      </c>
      <c r="L40" s="11" t="s">
        <v>181</v>
      </c>
      <c r="M40" s="11" t="s">
        <v>182</v>
      </c>
      <c r="N40" s="17">
        <f t="shared" si="0"/>
        <v>217434</v>
      </c>
      <c r="O40" s="22">
        <v>217434</v>
      </c>
      <c r="P40" s="23">
        <v>138325</v>
      </c>
      <c r="Q40" s="23">
        <v>47467</v>
      </c>
      <c r="R40" s="23">
        <v>31642</v>
      </c>
      <c r="S40" s="24"/>
      <c r="T40" s="21"/>
      <c r="U40" s="21"/>
    </row>
    <row r="41" spans="1:21" x14ac:dyDescent="0.25">
      <c r="A41" s="11" t="s">
        <v>13</v>
      </c>
      <c r="B41" s="10" t="s">
        <v>14</v>
      </c>
      <c r="C41" s="10" t="s">
        <v>183</v>
      </c>
      <c r="D41" s="10">
        <v>331635</v>
      </c>
      <c r="E41" s="10" t="s">
        <v>184</v>
      </c>
      <c r="F41" s="10" t="s">
        <v>17</v>
      </c>
      <c r="G41" s="10">
        <v>710063962</v>
      </c>
      <c r="H41" s="10" t="s">
        <v>185</v>
      </c>
      <c r="I41" s="10" t="s">
        <v>17</v>
      </c>
      <c r="J41" s="10" t="s">
        <v>19</v>
      </c>
      <c r="K41" s="10" t="s">
        <v>180</v>
      </c>
      <c r="L41" s="11" t="s">
        <v>186</v>
      </c>
      <c r="M41" s="11" t="s">
        <v>187</v>
      </c>
      <c r="N41" s="17">
        <f t="shared" si="0"/>
        <v>0</v>
      </c>
      <c r="O41" s="22"/>
      <c r="P41" s="23"/>
      <c r="Q41" s="23"/>
      <c r="R41" s="23"/>
      <c r="S41" s="24"/>
      <c r="T41" s="21"/>
      <c r="U41" s="21"/>
    </row>
    <row r="42" spans="1:21" x14ac:dyDescent="0.25">
      <c r="A42" s="11" t="s">
        <v>13</v>
      </c>
      <c r="B42" s="10" t="s">
        <v>14</v>
      </c>
      <c r="C42" s="10" t="s">
        <v>188</v>
      </c>
      <c r="D42" s="10">
        <v>331741</v>
      </c>
      <c r="E42" s="10" t="s">
        <v>189</v>
      </c>
      <c r="F42" s="10" t="s">
        <v>17</v>
      </c>
      <c r="G42" s="10">
        <v>710148600</v>
      </c>
      <c r="H42" s="10" t="s">
        <v>185</v>
      </c>
      <c r="I42" s="10" t="s">
        <v>17</v>
      </c>
      <c r="J42" s="10" t="s">
        <v>19</v>
      </c>
      <c r="K42" s="10" t="s">
        <v>180</v>
      </c>
      <c r="L42" s="11" t="s">
        <v>190</v>
      </c>
      <c r="M42" s="11" t="s">
        <v>191</v>
      </c>
      <c r="N42" s="17">
        <f t="shared" si="0"/>
        <v>52962</v>
      </c>
      <c r="O42" s="22">
        <v>52962</v>
      </c>
      <c r="P42" s="23">
        <v>30948</v>
      </c>
      <c r="Q42" s="23">
        <v>22014</v>
      </c>
      <c r="R42" s="23"/>
      <c r="S42" s="24"/>
      <c r="T42" s="21"/>
      <c r="U42" s="21"/>
    </row>
    <row r="43" spans="1:21" x14ac:dyDescent="0.25">
      <c r="A43" s="11" t="s">
        <v>13</v>
      </c>
      <c r="B43" s="10" t="s">
        <v>14</v>
      </c>
      <c r="C43" s="10" t="s">
        <v>192</v>
      </c>
      <c r="D43" s="10">
        <v>332038</v>
      </c>
      <c r="E43" s="10" t="s">
        <v>193</v>
      </c>
      <c r="F43" s="10" t="s">
        <v>17</v>
      </c>
      <c r="G43" s="10">
        <v>35542284</v>
      </c>
      <c r="H43" s="10" t="s">
        <v>194</v>
      </c>
      <c r="I43" s="10" t="s">
        <v>17</v>
      </c>
      <c r="J43" s="10" t="s">
        <v>19</v>
      </c>
      <c r="K43" s="10" t="s">
        <v>180</v>
      </c>
      <c r="L43" s="11" t="s">
        <v>195</v>
      </c>
      <c r="M43" s="11" t="s">
        <v>196</v>
      </c>
      <c r="N43" s="17">
        <f t="shared" si="0"/>
        <v>0</v>
      </c>
      <c r="O43" s="22"/>
      <c r="P43" s="23"/>
      <c r="Q43" s="23"/>
      <c r="R43" s="23"/>
      <c r="S43" s="24"/>
      <c r="T43" s="21"/>
      <c r="U43" s="21"/>
    </row>
    <row r="44" spans="1:21" x14ac:dyDescent="0.25">
      <c r="A44" s="11" t="s">
        <v>13</v>
      </c>
      <c r="B44" s="10" t="s">
        <v>14</v>
      </c>
      <c r="C44" s="10" t="s">
        <v>192</v>
      </c>
      <c r="D44" s="10">
        <v>332038</v>
      </c>
      <c r="E44" s="10" t="s">
        <v>193</v>
      </c>
      <c r="F44" s="10" t="s">
        <v>17</v>
      </c>
      <c r="G44" s="10">
        <v>35542292</v>
      </c>
      <c r="H44" s="10" t="s">
        <v>197</v>
      </c>
      <c r="I44" s="10" t="s">
        <v>17</v>
      </c>
      <c r="J44" s="10" t="s">
        <v>19</v>
      </c>
      <c r="K44" s="10" t="s">
        <v>180</v>
      </c>
      <c r="L44" s="11" t="s">
        <v>195</v>
      </c>
      <c r="M44" s="11" t="s">
        <v>198</v>
      </c>
      <c r="N44" s="17">
        <f t="shared" si="0"/>
        <v>0</v>
      </c>
      <c r="O44" s="22"/>
      <c r="P44" s="23"/>
      <c r="Q44" s="23"/>
      <c r="R44" s="23"/>
      <c r="S44" s="24"/>
      <c r="T44" s="21"/>
      <c r="U44" s="21"/>
    </row>
    <row r="45" spans="1:21" x14ac:dyDescent="0.25">
      <c r="A45" s="11" t="s">
        <v>13</v>
      </c>
      <c r="B45" s="10" t="s">
        <v>14</v>
      </c>
      <c r="C45" s="10" t="s">
        <v>199</v>
      </c>
      <c r="D45" s="10">
        <v>332062</v>
      </c>
      <c r="E45" s="10" t="s">
        <v>200</v>
      </c>
      <c r="F45" s="10" t="s">
        <v>17</v>
      </c>
      <c r="G45" s="10">
        <v>35545771</v>
      </c>
      <c r="H45" s="10" t="s">
        <v>201</v>
      </c>
      <c r="I45" s="10" t="s">
        <v>17</v>
      </c>
      <c r="J45" s="10" t="s">
        <v>19</v>
      </c>
      <c r="K45" s="10" t="s">
        <v>202</v>
      </c>
      <c r="L45" s="11" t="s">
        <v>203</v>
      </c>
      <c r="M45" s="11" t="s">
        <v>204</v>
      </c>
      <c r="N45" s="17">
        <f t="shared" si="0"/>
        <v>615814</v>
      </c>
      <c r="O45" s="22">
        <v>615814</v>
      </c>
      <c r="P45" s="23">
        <v>395000</v>
      </c>
      <c r="Q45" s="23">
        <v>138052</v>
      </c>
      <c r="R45" s="23">
        <v>82762</v>
      </c>
      <c r="S45" s="24"/>
      <c r="T45" s="21"/>
      <c r="U45" s="21"/>
    </row>
  </sheetData>
  <autoFilter ref="A2:N45"/>
  <mergeCells count="1">
    <mergeCell ref="O1:S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Michalovce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Ing. Iveta Grilliová</cp:lastModifiedBy>
  <dcterms:created xsi:type="dcterms:W3CDTF">2015-03-16T12:47:42Z</dcterms:created>
  <dcterms:modified xsi:type="dcterms:W3CDTF">2022-03-09T14:09:32Z</dcterms:modified>
</cp:coreProperties>
</file>