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5865" windowWidth="14805" windowHeight="2250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F57" i="1" l="1"/>
  <c r="G57" i="1"/>
  <c r="H57" i="1"/>
  <c r="I57" i="1"/>
  <c r="J57" i="1"/>
  <c r="K57" i="1"/>
  <c r="E57" i="1"/>
  <c r="L59" i="1" l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57" i="1" l="1"/>
</calcChain>
</file>

<file path=xl/sharedStrings.xml><?xml version="1.0" encoding="utf-8"?>
<sst xmlns="http://schemas.openxmlformats.org/spreadsheetml/2006/main" count="213" uniqueCount="145">
  <si>
    <t>SPOLU</t>
  </si>
  <si>
    <t>MZDY</t>
  </si>
  <si>
    <t>Ľudová 15</t>
  </si>
  <si>
    <t>040 11</t>
  </si>
  <si>
    <t>Abovská 244/18</t>
  </si>
  <si>
    <t>044 11</t>
  </si>
  <si>
    <t>Školská 10</t>
  </si>
  <si>
    <t>071 01</t>
  </si>
  <si>
    <t>Zeleného stromu 8</t>
  </si>
  <si>
    <t>048 01</t>
  </si>
  <si>
    <t>Partizánska 13</t>
  </si>
  <si>
    <t>053 61</t>
  </si>
  <si>
    <t>Spišské Vlachy</t>
  </si>
  <si>
    <t>079 01</t>
  </si>
  <si>
    <t>Veľké Kapušany</t>
  </si>
  <si>
    <t>077 01</t>
  </si>
  <si>
    <t>Kráľovský Chlmec</t>
  </si>
  <si>
    <t>Inžinierska 24</t>
  </si>
  <si>
    <t>Spojená škola</t>
  </si>
  <si>
    <t>Hlavná 53</t>
  </si>
  <si>
    <t>045 01</t>
  </si>
  <si>
    <t>Moldava nad Bodvou</t>
  </si>
  <si>
    <t>Vojenská 13</t>
  </si>
  <si>
    <t>040 01</t>
  </si>
  <si>
    <t>Odborárska 2</t>
  </si>
  <si>
    <t>Rovníková 11</t>
  </si>
  <si>
    <t>040 12</t>
  </si>
  <si>
    <t>Kapušianska 2</t>
  </si>
  <si>
    <t>072 14</t>
  </si>
  <si>
    <t>Pavlovce nad Uhom</t>
  </si>
  <si>
    <t>053 42</t>
  </si>
  <si>
    <t>Slovenského raja 16</t>
  </si>
  <si>
    <t>053 13</t>
  </si>
  <si>
    <t>SNP 827/53</t>
  </si>
  <si>
    <t>078 01</t>
  </si>
  <si>
    <t>049 25</t>
  </si>
  <si>
    <t>M. R. Štefánika 83</t>
  </si>
  <si>
    <t>075 01</t>
  </si>
  <si>
    <t>Tichá 50</t>
  </si>
  <si>
    <t>072 04</t>
  </si>
  <si>
    <t>č. 2</t>
  </si>
  <si>
    <t>044 47</t>
  </si>
  <si>
    <t>J. Fabiniho 3</t>
  </si>
  <si>
    <t>052 01</t>
  </si>
  <si>
    <t>Spišská Nová Ves</t>
  </si>
  <si>
    <t>Tyršova 1</t>
  </si>
  <si>
    <t>073 01</t>
  </si>
  <si>
    <t>053 23</t>
  </si>
  <si>
    <t>č. 189</t>
  </si>
  <si>
    <t>053 51</t>
  </si>
  <si>
    <t>Hviezdoslavova 164</t>
  </si>
  <si>
    <t>053 15</t>
  </si>
  <si>
    <t>Trieda SNP 1</t>
  </si>
  <si>
    <t>č. 447</t>
  </si>
  <si>
    <t>076 03</t>
  </si>
  <si>
    <t>Tešedíkova 3</t>
  </si>
  <si>
    <t>040 17</t>
  </si>
  <si>
    <t>Reedukačné centrum</t>
  </si>
  <si>
    <t>040 31</t>
  </si>
  <si>
    <t>Biele Vody 267</t>
  </si>
  <si>
    <t>053 76</t>
  </si>
  <si>
    <t>Školská 158</t>
  </si>
  <si>
    <t>076 61</t>
  </si>
  <si>
    <t>042 24</t>
  </si>
  <si>
    <t>Park mládeže 5</t>
  </si>
  <si>
    <t>Alejová 6</t>
  </si>
  <si>
    <t xml:space="preserve">Školská 12 </t>
  </si>
  <si>
    <t>Breziny 256</t>
  </si>
  <si>
    <t>055 62</t>
  </si>
  <si>
    <t>Poľná 1</t>
  </si>
  <si>
    <t>Karpatská 8</t>
  </si>
  <si>
    <t>Slovenskej jednoty 29</t>
  </si>
  <si>
    <t>Letná 44</t>
  </si>
  <si>
    <t>Ul. kpt. Nálepku 1057/18</t>
  </si>
  <si>
    <t xml:space="preserve">075 01 </t>
  </si>
  <si>
    <t>Zuzkin park 10</t>
  </si>
  <si>
    <t>Okružná 3657</t>
  </si>
  <si>
    <t>Palackého 14</t>
  </si>
  <si>
    <t>Ul. SNP 49</t>
  </si>
  <si>
    <t>Bankov 15</t>
  </si>
  <si>
    <t xml:space="preserve">Spojená škola </t>
  </si>
  <si>
    <t>Špeciálna materská škola</t>
  </si>
  <si>
    <t>J. Dózsu 32</t>
  </si>
  <si>
    <t>Zimné 465</t>
  </si>
  <si>
    <t>Košice - Barca</t>
  </si>
  <si>
    <t>Letná 66</t>
  </si>
  <si>
    <t xml:space="preserve">040 01 </t>
  </si>
  <si>
    <t>adresa</t>
  </si>
  <si>
    <t>smer.č.</t>
  </si>
  <si>
    <t>mesto</t>
  </si>
  <si>
    <t>Škola</t>
  </si>
  <si>
    <t>Smer.č.</t>
  </si>
  <si>
    <t>Mesto</t>
  </si>
  <si>
    <t>F. Rákocziho 432/28</t>
  </si>
  <si>
    <t>041 01</t>
  </si>
  <si>
    <t xml:space="preserve">Základná škola </t>
  </si>
  <si>
    <t>Nová 803</t>
  </si>
  <si>
    <t>Opatovská cesta 101</t>
  </si>
  <si>
    <t>Adresa</t>
  </si>
  <si>
    <t>Špeciálna základná škola</t>
  </si>
  <si>
    <t>Trhovište</t>
  </si>
  <si>
    <t>Spojená škola internátna</t>
  </si>
  <si>
    <t>Michalovce</t>
  </si>
  <si>
    <t>Dobšiná</t>
  </si>
  <si>
    <t>Rudňany</t>
  </si>
  <si>
    <t>Prakovce</t>
  </si>
  <si>
    <t>Bačkov</t>
  </si>
  <si>
    <t>Richnava</t>
  </si>
  <si>
    <t>Sečovce</t>
  </si>
  <si>
    <t>Rožňava</t>
  </si>
  <si>
    <t>Trebišov</t>
  </si>
  <si>
    <t>Letanovce</t>
  </si>
  <si>
    <t>Vtáčkovce</t>
  </si>
  <si>
    <t>Liečebno - výchovné sanatórium</t>
  </si>
  <si>
    <t>Ždaňa</t>
  </si>
  <si>
    <t>Sobrance</t>
  </si>
  <si>
    <t>Mlynky</t>
  </si>
  <si>
    <t>Krompachy</t>
  </si>
  <si>
    <t>Gymnázium</t>
  </si>
  <si>
    <t>Gymnázium Milana Rastislava Štefánika</t>
  </si>
  <si>
    <t>Stredná odborná škola železničná</t>
  </si>
  <si>
    <t>Základná škola s materskou školou pri zdravotníckom zariadení</t>
  </si>
  <si>
    <t xml:space="preserve">Základná škola pri zdravotníckom zariadení </t>
  </si>
  <si>
    <t>Nám. L. Novomeského 4</t>
  </si>
  <si>
    <t>Košice</t>
  </si>
  <si>
    <t xml:space="preserve">Košice </t>
  </si>
  <si>
    <t xml:space="preserve">Trebišov </t>
  </si>
  <si>
    <t>Hraň</t>
  </si>
  <si>
    <t>Hrabušice</t>
  </si>
  <si>
    <t>Gelnica</t>
  </si>
  <si>
    <t>TOVARY</t>
  </si>
  <si>
    <t>TRANSFERY</t>
  </si>
  <si>
    <t>Centrum poradenstva a prevencie</t>
  </si>
  <si>
    <t>Slovenská 69/56</t>
  </si>
  <si>
    <t>056 01</t>
  </si>
  <si>
    <r>
      <rPr>
        <b/>
        <sz val="11"/>
        <color theme="1"/>
        <rFont val="Calibri"/>
        <family val="2"/>
        <charset val="238"/>
        <scheme val="minor"/>
      </rPr>
      <t>200</t>
    </r>
    <r>
      <rPr>
        <sz val="11"/>
        <color theme="1"/>
        <rFont val="Calibri"/>
        <family val="2"/>
        <scheme val="minor"/>
      </rPr>
      <t xml:space="preserve">  PRÍJMY zdroj 111</t>
    </r>
  </si>
  <si>
    <r>
      <rPr>
        <b/>
        <sz val="11"/>
        <color theme="1"/>
        <rFont val="Calibri"/>
        <family val="2"/>
        <charset val="238"/>
        <scheme val="minor"/>
      </rPr>
      <t>200</t>
    </r>
    <r>
      <rPr>
        <sz val="11"/>
        <color theme="1"/>
        <rFont val="Calibri"/>
        <family val="2"/>
        <scheme val="minor"/>
      </rPr>
      <t xml:space="preserve">  PRÍJMY aj VÝDAVKY zdroj 72g </t>
    </r>
  </si>
  <si>
    <t>POISTNÉ</t>
  </si>
  <si>
    <t>BEŽNÉ VÝDAVKY</t>
  </si>
  <si>
    <r>
      <rPr>
        <i/>
        <sz val="8"/>
        <rFont val="Arial"/>
        <family val="2"/>
        <charset val="238"/>
      </rPr>
      <t>organizačná klasifikácia</t>
    </r>
    <r>
      <rPr>
        <sz val="8"/>
        <rFont val="Arial"/>
        <family val="2"/>
        <charset val="238"/>
      </rPr>
      <t xml:space="preserve"> 20 - MŠVVaŠ SR, </t>
    </r>
    <r>
      <rPr>
        <i/>
        <sz val="8"/>
        <rFont val="Arial"/>
        <family val="2"/>
        <charset val="238"/>
      </rPr>
      <t>zdroj</t>
    </r>
    <r>
      <rPr>
        <sz val="8"/>
        <rFont val="Arial"/>
        <family val="2"/>
        <charset val="238"/>
      </rPr>
      <t xml:space="preserve"> 111 - Rozpočtové prostriedky kapitoly, </t>
    </r>
    <r>
      <rPr>
        <i/>
        <sz val="8"/>
        <rFont val="Arial"/>
        <family val="2"/>
        <charset val="238"/>
      </rPr>
      <t>program</t>
    </r>
    <r>
      <rPr>
        <sz val="8"/>
        <rFont val="Arial"/>
        <family val="2"/>
      </rPr>
      <t xml:space="preserve"> 0781F01 - Poskytovanie výchovy a vzdelávania v materských, základných a stredných školách a zabezpečenie ich prevádzky </t>
    </r>
  </si>
  <si>
    <t>spracoval: odbor ekonomiky</t>
  </si>
  <si>
    <t>Košice 30.01.2024</t>
  </si>
  <si>
    <t>Regionálny úrad školskej správy v Košiciach, odbor ekonomiky: schválený rozpočet 2024 pre školy a školské zariadenia v zriaďovateľskej pôsobnosti</t>
  </si>
  <si>
    <t>schválený rozpočet 2024 (v eur)</t>
  </si>
  <si>
    <r>
      <t>limit zamestnancov 2024</t>
    </r>
    <r>
      <rPr>
        <sz val="8"/>
        <rFont val="Arial"/>
        <family val="2"/>
        <charset val="238"/>
      </rPr>
      <t xml:space="preserve"> (priemerný prepočítaný počet)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</si>
</sst>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Arial"/>
      <family val="2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</font>
    <font>
      <b/>
      <sz val="10"/>
      <name val="Arial"/>
      <family val="2"/>
    </font>
    <font>
      <b/>
      <i/>
      <sz val="12"/>
      <color indexed="18"/>
      <name val="Times New Roman"/>
      <family val="1"/>
    </font>
    <font>
      <i/>
      <sz val="12"/>
      <color indexed="18"/>
      <name val="Times New Roman"/>
      <family val="1"/>
    </font>
    <font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sz val="8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</font>
    <font>
      <sz val="1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9" fillId="0" borderId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9" fillId="3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1" applyFont="1" applyFill="1" applyBorder="1"/>
    <xf numFmtId="0" fontId="15" fillId="0" borderId="5" xfId="0" applyFont="1" applyBorder="1"/>
    <xf numFmtId="0" fontId="15" fillId="0" borderId="11" xfId="0" applyFont="1" applyFill="1" applyBorder="1" applyAlignment="1" applyProtection="1"/>
    <xf numFmtId="0" fontId="15" fillId="0" borderId="12" xfId="1" applyFont="1" applyFill="1" applyBorder="1" applyAlignment="1" applyProtection="1"/>
    <xf numFmtId="0" fontId="15" fillId="0" borderId="12" xfId="1" applyFont="1" applyFill="1" applyBorder="1"/>
    <xf numFmtId="0" fontId="15" fillId="0" borderId="11" xfId="0" applyFont="1" applyFill="1" applyBorder="1"/>
    <xf numFmtId="0" fontId="15" fillId="0" borderId="13" xfId="0" applyFont="1" applyFill="1" applyBorder="1" applyAlignment="1" applyProtection="1"/>
    <xf numFmtId="0" fontId="15" fillId="0" borderId="10" xfId="1" applyFont="1" applyFill="1" applyBorder="1" applyAlignment="1" applyProtection="1"/>
    <xf numFmtId="0" fontId="15" fillId="0" borderId="0" xfId="0" applyFont="1" applyBorder="1"/>
    <xf numFmtId="0" fontId="9" fillId="3" borderId="14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9" fillId="5" borderId="8" xfId="1" applyFont="1" applyFill="1" applyBorder="1" applyAlignment="1">
      <alignment horizontal="center"/>
    </xf>
    <xf numFmtId="0" fontId="6" fillId="8" borderId="12" xfId="0" applyFont="1" applyFill="1" applyBorder="1"/>
    <xf numFmtId="0" fontId="15" fillId="6" borderId="12" xfId="0" applyFont="1" applyFill="1" applyBorder="1" applyAlignment="1" applyProtection="1"/>
    <xf numFmtId="0" fontId="15" fillId="6" borderId="12" xfId="1" applyFont="1" applyFill="1" applyBorder="1" applyAlignment="1" applyProtection="1"/>
    <xf numFmtId="0" fontId="6" fillId="8" borderId="10" xfId="0" applyFont="1" applyFill="1" applyBorder="1"/>
    <xf numFmtId="0" fontId="17" fillId="7" borderId="12" xfId="0" applyFont="1" applyFill="1" applyBorder="1"/>
    <xf numFmtId="0" fontId="15" fillId="7" borderId="12" xfId="0" applyFont="1" applyFill="1" applyBorder="1" applyAlignment="1" applyProtection="1"/>
    <xf numFmtId="0" fontId="15" fillId="7" borderId="12" xfId="1" applyFont="1" applyFill="1" applyBorder="1" applyAlignment="1" applyProtection="1"/>
    <xf numFmtId="0" fontId="6" fillId="8" borderId="3" xfId="0" applyFont="1" applyFill="1" applyBorder="1"/>
    <xf numFmtId="0" fontId="6" fillId="8" borderId="9" xfId="0" applyFont="1" applyFill="1" applyBorder="1"/>
    <xf numFmtId="0" fontId="3" fillId="5" borderId="6" xfId="1" applyFont="1" applyFill="1" applyBorder="1" applyAlignment="1">
      <alignment horizontal="center"/>
    </xf>
    <xf numFmtId="0" fontId="9" fillId="6" borderId="8" xfId="1" applyFont="1" applyFill="1" applyBorder="1" applyAlignment="1">
      <alignment horizontal="center"/>
    </xf>
    <xf numFmtId="0" fontId="4" fillId="5" borderId="6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9" fillId="6" borderId="7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/>
    </xf>
    <xf numFmtId="0" fontId="3" fillId="6" borderId="6" xfId="1" applyFont="1" applyFill="1" applyBorder="1" applyAlignment="1">
      <alignment horizontal="center"/>
    </xf>
    <xf numFmtId="3" fontId="6" fillId="0" borderId="3" xfId="0" applyNumberFormat="1" applyFont="1" applyFill="1" applyBorder="1"/>
    <xf numFmtId="3" fontId="6" fillId="0" borderId="9" xfId="0" applyNumberFormat="1" applyFont="1" applyFill="1" applyBorder="1"/>
    <xf numFmtId="3" fontId="12" fillId="0" borderId="0" xfId="0" applyNumberFormat="1" applyFont="1" applyFill="1" applyBorder="1"/>
    <xf numFmtId="3" fontId="6" fillId="0" borderId="12" xfId="0" applyNumberFormat="1" applyFont="1" applyFill="1" applyBorder="1"/>
    <xf numFmtId="3" fontId="6" fillId="0" borderId="10" xfId="0" applyNumberFormat="1" applyFont="1" applyFill="1" applyBorder="1"/>
    <xf numFmtId="3" fontId="17" fillId="7" borderId="12" xfId="0" applyNumberFormat="1" applyFont="1" applyFill="1" applyBorder="1"/>
    <xf numFmtId="3" fontId="6" fillId="0" borderId="0" xfId="0" applyNumberFormat="1" applyFont="1" applyFill="1" applyBorder="1"/>
    <xf numFmtId="0" fontId="18" fillId="0" borderId="0" xfId="0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3" fontId="24" fillId="0" borderId="0" xfId="1" applyNumberFormat="1" applyFont="1" applyFill="1" applyBorder="1"/>
    <xf numFmtId="0" fontId="12" fillId="0" borderId="0" xfId="0" applyFont="1" applyFill="1" applyBorder="1"/>
    <xf numFmtId="3" fontId="17" fillId="2" borderId="12" xfId="1" applyNumberFormat="1" applyFont="1" applyFill="1" applyBorder="1"/>
    <xf numFmtId="0" fontId="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9" fillId="6" borderId="10" xfId="1" applyFont="1" applyFill="1" applyBorder="1" applyAlignment="1">
      <alignment horizontal="center"/>
    </xf>
    <xf numFmtId="0" fontId="3" fillId="6" borderId="14" xfId="1" applyFont="1" applyFill="1" applyBorder="1" applyAlignment="1">
      <alignment horizontal="center" wrapText="1"/>
    </xf>
    <xf numFmtId="3" fontId="6" fillId="6" borderId="12" xfId="1" applyNumberFormat="1" applyFont="1" applyFill="1" applyBorder="1"/>
    <xf numFmtId="0" fontId="15" fillId="6" borderId="12" xfId="1" applyFont="1" applyFill="1" applyBorder="1" applyAlignment="1" applyProtection="1">
      <alignment horizontal="center"/>
    </xf>
    <xf numFmtId="0" fontId="15" fillId="0" borderId="12" xfId="1" applyFont="1" applyFill="1" applyBorder="1" applyAlignment="1" applyProtection="1">
      <alignment horizontal="center"/>
    </xf>
    <xf numFmtId="0" fontId="15" fillId="0" borderId="12" xfId="1" applyFont="1" applyFill="1" applyBorder="1" applyAlignment="1">
      <alignment horizontal="center"/>
    </xf>
    <xf numFmtId="49" fontId="15" fillId="0" borderId="12" xfId="1" applyNumberFormat="1" applyFont="1" applyFill="1" applyBorder="1" applyAlignment="1" applyProtection="1">
      <alignment horizontal="center"/>
    </xf>
    <xf numFmtId="0" fontId="15" fillId="0" borderId="10" xfId="1" applyFont="1" applyFill="1" applyBorder="1" applyAlignment="1" applyProtection="1">
      <alignment horizontal="center"/>
    </xf>
    <xf numFmtId="0" fontId="15" fillId="7" borderId="12" xfId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8" fillId="8" borderId="12" xfId="0" applyFont="1" applyFill="1" applyBorder="1" applyAlignment="1">
      <alignment horizontal="center" vertical="center" textRotation="90" wrapText="1"/>
    </xf>
    <xf numFmtId="0" fontId="0" fillId="8" borderId="12" xfId="0" applyFill="1" applyBorder="1" applyAlignment="1">
      <alignment textRotation="90" wrapText="1"/>
    </xf>
    <xf numFmtId="0" fontId="0" fillId="8" borderId="10" xfId="0" applyFill="1" applyBorder="1" applyAlignment="1">
      <alignment textRotation="90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2" fillId="0" borderId="12" xfId="0" applyFont="1" applyBorder="1" applyAlignment="1"/>
    <xf numFmtId="0" fontId="22" fillId="0" borderId="10" xfId="0" applyFont="1" applyBorder="1" applyAlignment="1"/>
    <xf numFmtId="0" fontId="8" fillId="8" borderId="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0" xfId="0" applyFont="1" applyAlignment="1"/>
    <xf numFmtId="0" fontId="0" fillId="0" borderId="0" xfId="0" applyAlignment="1"/>
    <xf numFmtId="0" fontId="16" fillId="2" borderId="12" xfId="0" applyFont="1" applyFill="1" applyBorder="1" applyAlignment="1"/>
  </cellXfs>
  <cellStyles count="5">
    <cellStyle name="Normálna" xfId="0" builtinId="0"/>
    <cellStyle name="Normálna 2" xfId="3"/>
    <cellStyle name="Normálna 3" xfId="2"/>
    <cellStyle name="normálne_Hárok1" xfId="1"/>
    <cellStyle name="Percentá 2" xfId="4"/>
  </cellStyles>
  <dxfs count="0"/>
  <tableStyles count="0" defaultTableStyle="TableStyleMedium2" defaultPivotStyle="PivotStyleMedium9"/>
  <colors>
    <mruColors>
      <color rgb="FFCCFFFF"/>
      <color rgb="FFFFCCFF"/>
      <color rgb="FFFFFFCC"/>
      <color rgb="FFFFFF99"/>
      <color rgb="FF00FF00"/>
      <color rgb="FFFFCCC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zoomScale="80" zoomScaleNormal="80" workbookViewId="0">
      <pane xSplit="4" ySplit="9" topLeftCell="E10" activePane="bottomRight" state="frozen"/>
      <selection pane="topRight" activeCell="F1" sqref="F1"/>
      <selection pane="bottomLeft" activeCell="A10" sqref="A10"/>
      <selection pane="bottomRight" activeCell="L2" sqref="L2"/>
    </sheetView>
  </sheetViews>
  <sheetFormatPr defaultRowHeight="15" x14ac:dyDescent="0.25"/>
  <cols>
    <col min="1" max="1" width="61" customWidth="1"/>
    <col min="2" max="2" width="25.85546875" customWidth="1"/>
    <col min="3" max="3" width="13" customWidth="1"/>
    <col min="4" max="4" width="22.5703125" customWidth="1"/>
    <col min="5" max="5" width="8.5703125" customWidth="1"/>
    <col min="6" max="7" width="10.7109375" customWidth="1"/>
    <col min="8" max="12" width="11.7109375" customWidth="1"/>
    <col min="159" max="159" width="22.28515625" customWidth="1"/>
    <col min="160" max="160" width="21.140625" customWidth="1"/>
    <col min="161" max="161" width="10.140625" customWidth="1"/>
    <col min="162" max="162" width="24.28515625" customWidth="1"/>
    <col min="163" max="163" width="10.42578125" customWidth="1"/>
    <col min="164" max="165" width="12.7109375" customWidth="1"/>
    <col min="166" max="168" width="11.7109375" customWidth="1"/>
    <col min="169" max="171" width="12.7109375" customWidth="1"/>
    <col min="172" max="172" width="11.7109375" customWidth="1"/>
    <col min="173" max="184" width="10.7109375" customWidth="1"/>
    <col min="185" max="185" width="8.7109375" customWidth="1"/>
    <col min="186" max="203" width="10.7109375" customWidth="1"/>
    <col min="204" max="204" width="8.7109375" customWidth="1"/>
    <col min="205" max="205" width="10.7109375" customWidth="1"/>
    <col min="206" max="206" width="11.7109375" customWidth="1"/>
    <col min="207" max="208" width="10.7109375" customWidth="1"/>
    <col min="209" max="209" width="2.7109375" customWidth="1"/>
    <col min="210" max="210" width="16.140625" customWidth="1"/>
    <col min="211" max="211" width="15.42578125" customWidth="1"/>
    <col min="212" max="212" width="13.7109375" customWidth="1"/>
    <col min="213" max="213" width="14.42578125" customWidth="1"/>
    <col min="214" max="214" width="11.5703125" customWidth="1"/>
    <col min="415" max="415" width="22.28515625" customWidth="1"/>
    <col min="416" max="416" width="21.140625" customWidth="1"/>
    <col min="417" max="417" width="10.140625" customWidth="1"/>
    <col min="418" max="418" width="24.28515625" customWidth="1"/>
    <col min="419" max="419" width="10.42578125" customWidth="1"/>
    <col min="420" max="421" width="12.7109375" customWidth="1"/>
    <col min="422" max="424" width="11.7109375" customWidth="1"/>
    <col min="425" max="427" width="12.7109375" customWidth="1"/>
    <col min="428" max="428" width="11.7109375" customWidth="1"/>
    <col min="429" max="440" width="10.7109375" customWidth="1"/>
    <col min="441" max="441" width="8.7109375" customWidth="1"/>
    <col min="442" max="459" width="10.7109375" customWidth="1"/>
    <col min="460" max="460" width="8.7109375" customWidth="1"/>
    <col min="461" max="461" width="10.7109375" customWidth="1"/>
    <col min="462" max="462" width="11.7109375" customWidth="1"/>
    <col min="463" max="464" width="10.7109375" customWidth="1"/>
    <col min="465" max="465" width="2.7109375" customWidth="1"/>
    <col min="466" max="466" width="16.140625" customWidth="1"/>
    <col min="467" max="467" width="15.42578125" customWidth="1"/>
    <col min="468" max="468" width="13.7109375" customWidth="1"/>
    <col min="469" max="469" width="14.42578125" customWidth="1"/>
    <col min="470" max="470" width="11.5703125" customWidth="1"/>
    <col min="671" max="671" width="22.28515625" customWidth="1"/>
    <col min="672" max="672" width="21.140625" customWidth="1"/>
    <col min="673" max="673" width="10.140625" customWidth="1"/>
    <col min="674" max="674" width="24.28515625" customWidth="1"/>
    <col min="675" max="675" width="10.42578125" customWidth="1"/>
    <col min="676" max="677" width="12.7109375" customWidth="1"/>
    <col min="678" max="680" width="11.7109375" customWidth="1"/>
    <col min="681" max="683" width="12.7109375" customWidth="1"/>
    <col min="684" max="684" width="11.7109375" customWidth="1"/>
    <col min="685" max="696" width="10.7109375" customWidth="1"/>
    <col min="697" max="697" width="8.7109375" customWidth="1"/>
    <col min="698" max="715" width="10.7109375" customWidth="1"/>
    <col min="716" max="716" width="8.7109375" customWidth="1"/>
    <col min="717" max="717" width="10.7109375" customWidth="1"/>
    <col min="718" max="718" width="11.7109375" customWidth="1"/>
    <col min="719" max="720" width="10.7109375" customWidth="1"/>
    <col min="721" max="721" width="2.7109375" customWidth="1"/>
    <col min="722" max="722" width="16.140625" customWidth="1"/>
    <col min="723" max="723" width="15.42578125" customWidth="1"/>
    <col min="724" max="724" width="13.7109375" customWidth="1"/>
    <col min="725" max="725" width="14.42578125" customWidth="1"/>
    <col min="726" max="726" width="11.5703125" customWidth="1"/>
    <col min="927" max="927" width="22.28515625" customWidth="1"/>
    <col min="928" max="928" width="21.140625" customWidth="1"/>
    <col min="929" max="929" width="10.140625" customWidth="1"/>
    <col min="930" max="930" width="24.28515625" customWidth="1"/>
    <col min="931" max="931" width="10.42578125" customWidth="1"/>
    <col min="932" max="933" width="12.7109375" customWidth="1"/>
    <col min="934" max="936" width="11.7109375" customWidth="1"/>
    <col min="937" max="939" width="12.7109375" customWidth="1"/>
    <col min="940" max="940" width="11.7109375" customWidth="1"/>
    <col min="941" max="952" width="10.7109375" customWidth="1"/>
    <col min="953" max="953" width="8.7109375" customWidth="1"/>
    <col min="954" max="971" width="10.7109375" customWidth="1"/>
    <col min="972" max="972" width="8.7109375" customWidth="1"/>
    <col min="973" max="973" width="10.7109375" customWidth="1"/>
    <col min="974" max="974" width="11.7109375" customWidth="1"/>
    <col min="975" max="976" width="10.7109375" customWidth="1"/>
    <col min="977" max="977" width="2.7109375" customWidth="1"/>
    <col min="978" max="978" width="16.140625" customWidth="1"/>
    <col min="979" max="979" width="15.42578125" customWidth="1"/>
    <col min="980" max="980" width="13.7109375" customWidth="1"/>
    <col min="981" max="981" width="14.42578125" customWidth="1"/>
    <col min="982" max="982" width="11.5703125" customWidth="1"/>
    <col min="1183" max="1183" width="22.28515625" customWidth="1"/>
    <col min="1184" max="1184" width="21.140625" customWidth="1"/>
    <col min="1185" max="1185" width="10.140625" customWidth="1"/>
    <col min="1186" max="1186" width="24.28515625" customWidth="1"/>
    <col min="1187" max="1187" width="10.42578125" customWidth="1"/>
    <col min="1188" max="1189" width="12.7109375" customWidth="1"/>
    <col min="1190" max="1192" width="11.7109375" customWidth="1"/>
    <col min="1193" max="1195" width="12.7109375" customWidth="1"/>
    <col min="1196" max="1196" width="11.7109375" customWidth="1"/>
    <col min="1197" max="1208" width="10.7109375" customWidth="1"/>
    <col min="1209" max="1209" width="8.7109375" customWidth="1"/>
    <col min="1210" max="1227" width="10.7109375" customWidth="1"/>
    <col min="1228" max="1228" width="8.7109375" customWidth="1"/>
    <col min="1229" max="1229" width="10.7109375" customWidth="1"/>
    <col min="1230" max="1230" width="11.7109375" customWidth="1"/>
    <col min="1231" max="1232" width="10.7109375" customWidth="1"/>
    <col min="1233" max="1233" width="2.7109375" customWidth="1"/>
    <col min="1234" max="1234" width="16.140625" customWidth="1"/>
    <col min="1235" max="1235" width="15.42578125" customWidth="1"/>
    <col min="1236" max="1236" width="13.7109375" customWidth="1"/>
    <col min="1237" max="1237" width="14.42578125" customWidth="1"/>
    <col min="1238" max="1238" width="11.5703125" customWidth="1"/>
    <col min="1439" max="1439" width="22.28515625" customWidth="1"/>
    <col min="1440" max="1440" width="21.140625" customWidth="1"/>
    <col min="1441" max="1441" width="10.140625" customWidth="1"/>
    <col min="1442" max="1442" width="24.28515625" customWidth="1"/>
    <col min="1443" max="1443" width="10.42578125" customWidth="1"/>
    <col min="1444" max="1445" width="12.7109375" customWidth="1"/>
    <col min="1446" max="1448" width="11.7109375" customWidth="1"/>
    <col min="1449" max="1451" width="12.7109375" customWidth="1"/>
    <col min="1452" max="1452" width="11.7109375" customWidth="1"/>
    <col min="1453" max="1464" width="10.7109375" customWidth="1"/>
    <col min="1465" max="1465" width="8.7109375" customWidth="1"/>
    <col min="1466" max="1483" width="10.7109375" customWidth="1"/>
    <col min="1484" max="1484" width="8.7109375" customWidth="1"/>
    <col min="1485" max="1485" width="10.7109375" customWidth="1"/>
    <col min="1486" max="1486" width="11.7109375" customWidth="1"/>
    <col min="1487" max="1488" width="10.7109375" customWidth="1"/>
    <col min="1489" max="1489" width="2.7109375" customWidth="1"/>
    <col min="1490" max="1490" width="16.140625" customWidth="1"/>
    <col min="1491" max="1491" width="15.42578125" customWidth="1"/>
    <col min="1492" max="1492" width="13.7109375" customWidth="1"/>
    <col min="1493" max="1493" width="14.42578125" customWidth="1"/>
    <col min="1494" max="1494" width="11.5703125" customWidth="1"/>
    <col min="1695" max="1695" width="22.28515625" customWidth="1"/>
    <col min="1696" max="1696" width="21.140625" customWidth="1"/>
    <col min="1697" max="1697" width="10.140625" customWidth="1"/>
    <col min="1698" max="1698" width="24.28515625" customWidth="1"/>
    <col min="1699" max="1699" width="10.42578125" customWidth="1"/>
    <col min="1700" max="1701" width="12.7109375" customWidth="1"/>
    <col min="1702" max="1704" width="11.7109375" customWidth="1"/>
    <col min="1705" max="1707" width="12.7109375" customWidth="1"/>
    <col min="1708" max="1708" width="11.7109375" customWidth="1"/>
    <col min="1709" max="1720" width="10.7109375" customWidth="1"/>
    <col min="1721" max="1721" width="8.7109375" customWidth="1"/>
    <col min="1722" max="1739" width="10.7109375" customWidth="1"/>
    <col min="1740" max="1740" width="8.7109375" customWidth="1"/>
    <col min="1741" max="1741" width="10.7109375" customWidth="1"/>
    <col min="1742" max="1742" width="11.7109375" customWidth="1"/>
    <col min="1743" max="1744" width="10.7109375" customWidth="1"/>
    <col min="1745" max="1745" width="2.7109375" customWidth="1"/>
    <col min="1746" max="1746" width="16.140625" customWidth="1"/>
    <col min="1747" max="1747" width="15.42578125" customWidth="1"/>
    <col min="1748" max="1748" width="13.7109375" customWidth="1"/>
    <col min="1749" max="1749" width="14.42578125" customWidth="1"/>
    <col min="1750" max="1750" width="11.5703125" customWidth="1"/>
    <col min="1951" max="1951" width="22.28515625" customWidth="1"/>
    <col min="1952" max="1952" width="21.140625" customWidth="1"/>
    <col min="1953" max="1953" width="10.140625" customWidth="1"/>
    <col min="1954" max="1954" width="24.28515625" customWidth="1"/>
    <col min="1955" max="1955" width="10.42578125" customWidth="1"/>
    <col min="1956" max="1957" width="12.7109375" customWidth="1"/>
    <col min="1958" max="1960" width="11.7109375" customWidth="1"/>
    <col min="1961" max="1963" width="12.7109375" customWidth="1"/>
    <col min="1964" max="1964" width="11.7109375" customWidth="1"/>
    <col min="1965" max="1976" width="10.7109375" customWidth="1"/>
    <col min="1977" max="1977" width="8.7109375" customWidth="1"/>
    <col min="1978" max="1995" width="10.7109375" customWidth="1"/>
    <col min="1996" max="1996" width="8.7109375" customWidth="1"/>
    <col min="1997" max="1997" width="10.7109375" customWidth="1"/>
    <col min="1998" max="1998" width="11.7109375" customWidth="1"/>
    <col min="1999" max="2000" width="10.7109375" customWidth="1"/>
    <col min="2001" max="2001" width="2.7109375" customWidth="1"/>
    <col min="2002" max="2002" width="16.140625" customWidth="1"/>
    <col min="2003" max="2003" width="15.42578125" customWidth="1"/>
    <col min="2004" max="2004" width="13.7109375" customWidth="1"/>
    <col min="2005" max="2005" width="14.42578125" customWidth="1"/>
    <col min="2006" max="2006" width="11.5703125" customWidth="1"/>
    <col min="2207" max="2207" width="22.28515625" customWidth="1"/>
    <col min="2208" max="2208" width="21.140625" customWidth="1"/>
    <col min="2209" max="2209" width="10.140625" customWidth="1"/>
    <col min="2210" max="2210" width="24.28515625" customWidth="1"/>
    <col min="2211" max="2211" width="10.42578125" customWidth="1"/>
    <col min="2212" max="2213" width="12.7109375" customWidth="1"/>
    <col min="2214" max="2216" width="11.7109375" customWidth="1"/>
    <col min="2217" max="2219" width="12.7109375" customWidth="1"/>
    <col min="2220" max="2220" width="11.7109375" customWidth="1"/>
    <col min="2221" max="2232" width="10.7109375" customWidth="1"/>
    <col min="2233" max="2233" width="8.7109375" customWidth="1"/>
    <col min="2234" max="2251" width="10.7109375" customWidth="1"/>
    <col min="2252" max="2252" width="8.7109375" customWidth="1"/>
    <col min="2253" max="2253" width="10.7109375" customWidth="1"/>
    <col min="2254" max="2254" width="11.7109375" customWidth="1"/>
    <col min="2255" max="2256" width="10.7109375" customWidth="1"/>
    <col min="2257" max="2257" width="2.7109375" customWidth="1"/>
    <col min="2258" max="2258" width="16.140625" customWidth="1"/>
    <col min="2259" max="2259" width="15.42578125" customWidth="1"/>
    <col min="2260" max="2260" width="13.7109375" customWidth="1"/>
    <col min="2261" max="2261" width="14.42578125" customWidth="1"/>
    <col min="2262" max="2262" width="11.5703125" customWidth="1"/>
    <col min="2463" max="2463" width="22.28515625" customWidth="1"/>
    <col min="2464" max="2464" width="21.140625" customWidth="1"/>
    <col min="2465" max="2465" width="10.140625" customWidth="1"/>
    <col min="2466" max="2466" width="24.28515625" customWidth="1"/>
    <col min="2467" max="2467" width="10.42578125" customWidth="1"/>
    <col min="2468" max="2469" width="12.7109375" customWidth="1"/>
    <col min="2470" max="2472" width="11.7109375" customWidth="1"/>
    <col min="2473" max="2475" width="12.7109375" customWidth="1"/>
    <col min="2476" max="2476" width="11.7109375" customWidth="1"/>
    <col min="2477" max="2488" width="10.7109375" customWidth="1"/>
    <col min="2489" max="2489" width="8.7109375" customWidth="1"/>
    <col min="2490" max="2507" width="10.7109375" customWidth="1"/>
    <col min="2508" max="2508" width="8.7109375" customWidth="1"/>
    <col min="2509" max="2509" width="10.7109375" customWidth="1"/>
    <col min="2510" max="2510" width="11.7109375" customWidth="1"/>
    <col min="2511" max="2512" width="10.7109375" customWidth="1"/>
    <col min="2513" max="2513" width="2.7109375" customWidth="1"/>
    <col min="2514" max="2514" width="16.140625" customWidth="1"/>
    <col min="2515" max="2515" width="15.42578125" customWidth="1"/>
    <col min="2516" max="2516" width="13.7109375" customWidth="1"/>
    <col min="2517" max="2517" width="14.42578125" customWidth="1"/>
    <col min="2518" max="2518" width="11.5703125" customWidth="1"/>
    <col min="2719" max="2719" width="22.28515625" customWidth="1"/>
    <col min="2720" max="2720" width="21.140625" customWidth="1"/>
    <col min="2721" max="2721" width="10.140625" customWidth="1"/>
    <col min="2722" max="2722" width="24.28515625" customWidth="1"/>
    <col min="2723" max="2723" width="10.42578125" customWidth="1"/>
    <col min="2724" max="2725" width="12.7109375" customWidth="1"/>
    <col min="2726" max="2728" width="11.7109375" customWidth="1"/>
    <col min="2729" max="2731" width="12.7109375" customWidth="1"/>
    <col min="2732" max="2732" width="11.7109375" customWidth="1"/>
    <col min="2733" max="2744" width="10.7109375" customWidth="1"/>
    <col min="2745" max="2745" width="8.7109375" customWidth="1"/>
    <col min="2746" max="2763" width="10.7109375" customWidth="1"/>
    <col min="2764" max="2764" width="8.7109375" customWidth="1"/>
    <col min="2765" max="2765" width="10.7109375" customWidth="1"/>
    <col min="2766" max="2766" width="11.7109375" customWidth="1"/>
    <col min="2767" max="2768" width="10.7109375" customWidth="1"/>
    <col min="2769" max="2769" width="2.7109375" customWidth="1"/>
    <col min="2770" max="2770" width="16.140625" customWidth="1"/>
    <col min="2771" max="2771" width="15.42578125" customWidth="1"/>
    <col min="2772" max="2772" width="13.7109375" customWidth="1"/>
    <col min="2773" max="2773" width="14.42578125" customWidth="1"/>
    <col min="2774" max="2774" width="11.5703125" customWidth="1"/>
    <col min="2975" max="2975" width="22.28515625" customWidth="1"/>
    <col min="2976" max="2976" width="21.140625" customWidth="1"/>
    <col min="2977" max="2977" width="10.140625" customWidth="1"/>
    <col min="2978" max="2978" width="24.28515625" customWidth="1"/>
    <col min="2979" max="2979" width="10.42578125" customWidth="1"/>
    <col min="2980" max="2981" width="12.7109375" customWidth="1"/>
    <col min="2982" max="2984" width="11.7109375" customWidth="1"/>
    <col min="2985" max="2987" width="12.7109375" customWidth="1"/>
    <col min="2988" max="2988" width="11.7109375" customWidth="1"/>
    <col min="2989" max="3000" width="10.7109375" customWidth="1"/>
    <col min="3001" max="3001" width="8.7109375" customWidth="1"/>
    <col min="3002" max="3019" width="10.7109375" customWidth="1"/>
    <col min="3020" max="3020" width="8.7109375" customWidth="1"/>
    <col min="3021" max="3021" width="10.7109375" customWidth="1"/>
    <col min="3022" max="3022" width="11.7109375" customWidth="1"/>
    <col min="3023" max="3024" width="10.7109375" customWidth="1"/>
    <col min="3025" max="3025" width="2.7109375" customWidth="1"/>
    <col min="3026" max="3026" width="16.140625" customWidth="1"/>
    <col min="3027" max="3027" width="15.42578125" customWidth="1"/>
    <col min="3028" max="3028" width="13.7109375" customWidth="1"/>
    <col min="3029" max="3029" width="14.42578125" customWidth="1"/>
    <col min="3030" max="3030" width="11.5703125" customWidth="1"/>
    <col min="3231" max="3231" width="22.28515625" customWidth="1"/>
    <col min="3232" max="3232" width="21.140625" customWidth="1"/>
    <col min="3233" max="3233" width="10.140625" customWidth="1"/>
    <col min="3234" max="3234" width="24.28515625" customWidth="1"/>
    <col min="3235" max="3235" width="10.42578125" customWidth="1"/>
    <col min="3236" max="3237" width="12.7109375" customWidth="1"/>
    <col min="3238" max="3240" width="11.7109375" customWidth="1"/>
    <col min="3241" max="3243" width="12.7109375" customWidth="1"/>
    <col min="3244" max="3244" width="11.7109375" customWidth="1"/>
    <col min="3245" max="3256" width="10.7109375" customWidth="1"/>
    <col min="3257" max="3257" width="8.7109375" customWidth="1"/>
    <col min="3258" max="3275" width="10.7109375" customWidth="1"/>
    <col min="3276" max="3276" width="8.7109375" customWidth="1"/>
    <col min="3277" max="3277" width="10.7109375" customWidth="1"/>
    <col min="3278" max="3278" width="11.7109375" customWidth="1"/>
    <col min="3279" max="3280" width="10.7109375" customWidth="1"/>
    <col min="3281" max="3281" width="2.7109375" customWidth="1"/>
    <col min="3282" max="3282" width="16.140625" customWidth="1"/>
    <col min="3283" max="3283" width="15.42578125" customWidth="1"/>
    <col min="3284" max="3284" width="13.7109375" customWidth="1"/>
    <col min="3285" max="3285" width="14.42578125" customWidth="1"/>
    <col min="3286" max="3286" width="11.5703125" customWidth="1"/>
    <col min="3487" max="3487" width="22.28515625" customWidth="1"/>
    <col min="3488" max="3488" width="21.140625" customWidth="1"/>
    <col min="3489" max="3489" width="10.140625" customWidth="1"/>
    <col min="3490" max="3490" width="24.28515625" customWidth="1"/>
    <col min="3491" max="3491" width="10.42578125" customWidth="1"/>
    <col min="3492" max="3493" width="12.7109375" customWidth="1"/>
    <col min="3494" max="3496" width="11.7109375" customWidth="1"/>
    <col min="3497" max="3499" width="12.7109375" customWidth="1"/>
    <col min="3500" max="3500" width="11.7109375" customWidth="1"/>
    <col min="3501" max="3512" width="10.7109375" customWidth="1"/>
    <col min="3513" max="3513" width="8.7109375" customWidth="1"/>
    <col min="3514" max="3531" width="10.7109375" customWidth="1"/>
    <col min="3532" max="3532" width="8.7109375" customWidth="1"/>
    <col min="3533" max="3533" width="10.7109375" customWidth="1"/>
    <col min="3534" max="3534" width="11.7109375" customWidth="1"/>
    <col min="3535" max="3536" width="10.7109375" customWidth="1"/>
    <col min="3537" max="3537" width="2.7109375" customWidth="1"/>
    <col min="3538" max="3538" width="16.140625" customWidth="1"/>
    <col min="3539" max="3539" width="15.42578125" customWidth="1"/>
    <col min="3540" max="3540" width="13.7109375" customWidth="1"/>
    <col min="3541" max="3541" width="14.42578125" customWidth="1"/>
    <col min="3542" max="3542" width="11.5703125" customWidth="1"/>
    <col min="3743" max="3743" width="22.28515625" customWidth="1"/>
    <col min="3744" max="3744" width="21.140625" customWidth="1"/>
    <col min="3745" max="3745" width="10.140625" customWidth="1"/>
    <col min="3746" max="3746" width="24.28515625" customWidth="1"/>
    <col min="3747" max="3747" width="10.42578125" customWidth="1"/>
    <col min="3748" max="3749" width="12.7109375" customWidth="1"/>
    <col min="3750" max="3752" width="11.7109375" customWidth="1"/>
    <col min="3753" max="3755" width="12.7109375" customWidth="1"/>
    <col min="3756" max="3756" width="11.7109375" customWidth="1"/>
    <col min="3757" max="3768" width="10.7109375" customWidth="1"/>
    <col min="3769" max="3769" width="8.7109375" customWidth="1"/>
    <col min="3770" max="3787" width="10.7109375" customWidth="1"/>
    <col min="3788" max="3788" width="8.7109375" customWidth="1"/>
    <col min="3789" max="3789" width="10.7109375" customWidth="1"/>
    <col min="3790" max="3790" width="11.7109375" customWidth="1"/>
    <col min="3791" max="3792" width="10.7109375" customWidth="1"/>
    <col min="3793" max="3793" width="2.7109375" customWidth="1"/>
    <col min="3794" max="3794" width="16.140625" customWidth="1"/>
    <col min="3795" max="3795" width="15.42578125" customWidth="1"/>
    <col min="3796" max="3796" width="13.7109375" customWidth="1"/>
    <col min="3797" max="3797" width="14.42578125" customWidth="1"/>
    <col min="3798" max="3798" width="11.5703125" customWidth="1"/>
    <col min="3999" max="3999" width="22.28515625" customWidth="1"/>
    <col min="4000" max="4000" width="21.140625" customWidth="1"/>
    <col min="4001" max="4001" width="10.140625" customWidth="1"/>
    <col min="4002" max="4002" width="24.28515625" customWidth="1"/>
    <col min="4003" max="4003" width="10.42578125" customWidth="1"/>
    <col min="4004" max="4005" width="12.7109375" customWidth="1"/>
    <col min="4006" max="4008" width="11.7109375" customWidth="1"/>
    <col min="4009" max="4011" width="12.7109375" customWidth="1"/>
    <col min="4012" max="4012" width="11.7109375" customWidth="1"/>
    <col min="4013" max="4024" width="10.7109375" customWidth="1"/>
    <col min="4025" max="4025" width="8.7109375" customWidth="1"/>
    <col min="4026" max="4043" width="10.7109375" customWidth="1"/>
    <col min="4044" max="4044" width="8.7109375" customWidth="1"/>
    <col min="4045" max="4045" width="10.7109375" customWidth="1"/>
    <col min="4046" max="4046" width="11.7109375" customWidth="1"/>
    <col min="4047" max="4048" width="10.7109375" customWidth="1"/>
    <col min="4049" max="4049" width="2.7109375" customWidth="1"/>
    <col min="4050" max="4050" width="16.140625" customWidth="1"/>
    <col min="4051" max="4051" width="15.42578125" customWidth="1"/>
    <col min="4052" max="4052" width="13.7109375" customWidth="1"/>
    <col min="4053" max="4053" width="14.42578125" customWidth="1"/>
    <col min="4054" max="4054" width="11.5703125" customWidth="1"/>
    <col min="4255" max="4255" width="22.28515625" customWidth="1"/>
    <col min="4256" max="4256" width="21.140625" customWidth="1"/>
    <col min="4257" max="4257" width="10.140625" customWidth="1"/>
    <col min="4258" max="4258" width="24.28515625" customWidth="1"/>
    <col min="4259" max="4259" width="10.42578125" customWidth="1"/>
    <col min="4260" max="4261" width="12.7109375" customWidth="1"/>
    <col min="4262" max="4264" width="11.7109375" customWidth="1"/>
    <col min="4265" max="4267" width="12.7109375" customWidth="1"/>
    <col min="4268" max="4268" width="11.7109375" customWidth="1"/>
    <col min="4269" max="4280" width="10.7109375" customWidth="1"/>
    <col min="4281" max="4281" width="8.7109375" customWidth="1"/>
    <col min="4282" max="4299" width="10.7109375" customWidth="1"/>
    <col min="4300" max="4300" width="8.7109375" customWidth="1"/>
    <col min="4301" max="4301" width="10.7109375" customWidth="1"/>
    <col min="4302" max="4302" width="11.7109375" customWidth="1"/>
    <col min="4303" max="4304" width="10.7109375" customWidth="1"/>
    <col min="4305" max="4305" width="2.7109375" customWidth="1"/>
    <col min="4306" max="4306" width="16.140625" customWidth="1"/>
    <col min="4307" max="4307" width="15.42578125" customWidth="1"/>
    <col min="4308" max="4308" width="13.7109375" customWidth="1"/>
    <col min="4309" max="4309" width="14.42578125" customWidth="1"/>
    <col min="4310" max="4310" width="11.5703125" customWidth="1"/>
    <col min="4511" max="4511" width="22.28515625" customWidth="1"/>
    <col min="4512" max="4512" width="21.140625" customWidth="1"/>
    <col min="4513" max="4513" width="10.140625" customWidth="1"/>
    <col min="4514" max="4514" width="24.28515625" customWidth="1"/>
    <col min="4515" max="4515" width="10.42578125" customWidth="1"/>
    <col min="4516" max="4517" width="12.7109375" customWidth="1"/>
    <col min="4518" max="4520" width="11.7109375" customWidth="1"/>
    <col min="4521" max="4523" width="12.7109375" customWidth="1"/>
    <col min="4524" max="4524" width="11.7109375" customWidth="1"/>
    <col min="4525" max="4536" width="10.7109375" customWidth="1"/>
    <col min="4537" max="4537" width="8.7109375" customWidth="1"/>
    <col min="4538" max="4555" width="10.7109375" customWidth="1"/>
    <col min="4556" max="4556" width="8.7109375" customWidth="1"/>
    <col min="4557" max="4557" width="10.7109375" customWidth="1"/>
    <col min="4558" max="4558" width="11.7109375" customWidth="1"/>
    <col min="4559" max="4560" width="10.7109375" customWidth="1"/>
    <col min="4561" max="4561" width="2.7109375" customWidth="1"/>
    <col min="4562" max="4562" width="16.140625" customWidth="1"/>
    <col min="4563" max="4563" width="15.42578125" customWidth="1"/>
    <col min="4564" max="4564" width="13.7109375" customWidth="1"/>
    <col min="4565" max="4565" width="14.42578125" customWidth="1"/>
    <col min="4566" max="4566" width="11.5703125" customWidth="1"/>
    <col min="4767" max="4767" width="22.28515625" customWidth="1"/>
    <col min="4768" max="4768" width="21.140625" customWidth="1"/>
    <col min="4769" max="4769" width="10.140625" customWidth="1"/>
    <col min="4770" max="4770" width="24.28515625" customWidth="1"/>
    <col min="4771" max="4771" width="10.42578125" customWidth="1"/>
    <col min="4772" max="4773" width="12.7109375" customWidth="1"/>
    <col min="4774" max="4776" width="11.7109375" customWidth="1"/>
    <col min="4777" max="4779" width="12.7109375" customWidth="1"/>
    <col min="4780" max="4780" width="11.7109375" customWidth="1"/>
    <col min="4781" max="4792" width="10.7109375" customWidth="1"/>
    <col min="4793" max="4793" width="8.7109375" customWidth="1"/>
    <col min="4794" max="4811" width="10.7109375" customWidth="1"/>
    <col min="4812" max="4812" width="8.7109375" customWidth="1"/>
    <col min="4813" max="4813" width="10.7109375" customWidth="1"/>
    <col min="4814" max="4814" width="11.7109375" customWidth="1"/>
    <col min="4815" max="4816" width="10.7109375" customWidth="1"/>
    <col min="4817" max="4817" width="2.7109375" customWidth="1"/>
    <col min="4818" max="4818" width="16.140625" customWidth="1"/>
    <col min="4819" max="4819" width="15.42578125" customWidth="1"/>
    <col min="4820" max="4820" width="13.7109375" customWidth="1"/>
    <col min="4821" max="4821" width="14.42578125" customWidth="1"/>
    <col min="4822" max="4822" width="11.5703125" customWidth="1"/>
    <col min="5023" max="5023" width="22.28515625" customWidth="1"/>
    <col min="5024" max="5024" width="21.140625" customWidth="1"/>
    <col min="5025" max="5025" width="10.140625" customWidth="1"/>
    <col min="5026" max="5026" width="24.28515625" customWidth="1"/>
    <col min="5027" max="5027" width="10.42578125" customWidth="1"/>
    <col min="5028" max="5029" width="12.7109375" customWidth="1"/>
    <col min="5030" max="5032" width="11.7109375" customWidth="1"/>
    <col min="5033" max="5035" width="12.7109375" customWidth="1"/>
    <col min="5036" max="5036" width="11.7109375" customWidth="1"/>
    <col min="5037" max="5048" width="10.7109375" customWidth="1"/>
    <col min="5049" max="5049" width="8.7109375" customWidth="1"/>
    <col min="5050" max="5067" width="10.7109375" customWidth="1"/>
    <col min="5068" max="5068" width="8.7109375" customWidth="1"/>
    <col min="5069" max="5069" width="10.7109375" customWidth="1"/>
    <col min="5070" max="5070" width="11.7109375" customWidth="1"/>
    <col min="5071" max="5072" width="10.7109375" customWidth="1"/>
    <col min="5073" max="5073" width="2.7109375" customWidth="1"/>
    <col min="5074" max="5074" width="16.140625" customWidth="1"/>
    <col min="5075" max="5075" width="15.42578125" customWidth="1"/>
    <col min="5076" max="5076" width="13.7109375" customWidth="1"/>
    <col min="5077" max="5077" width="14.42578125" customWidth="1"/>
    <col min="5078" max="5078" width="11.5703125" customWidth="1"/>
    <col min="5279" max="5279" width="22.28515625" customWidth="1"/>
    <col min="5280" max="5280" width="21.140625" customWidth="1"/>
    <col min="5281" max="5281" width="10.140625" customWidth="1"/>
    <col min="5282" max="5282" width="24.28515625" customWidth="1"/>
    <col min="5283" max="5283" width="10.42578125" customWidth="1"/>
    <col min="5284" max="5285" width="12.7109375" customWidth="1"/>
    <col min="5286" max="5288" width="11.7109375" customWidth="1"/>
    <col min="5289" max="5291" width="12.7109375" customWidth="1"/>
    <col min="5292" max="5292" width="11.7109375" customWidth="1"/>
    <col min="5293" max="5304" width="10.7109375" customWidth="1"/>
    <col min="5305" max="5305" width="8.7109375" customWidth="1"/>
    <col min="5306" max="5323" width="10.7109375" customWidth="1"/>
    <col min="5324" max="5324" width="8.7109375" customWidth="1"/>
    <col min="5325" max="5325" width="10.7109375" customWidth="1"/>
    <col min="5326" max="5326" width="11.7109375" customWidth="1"/>
    <col min="5327" max="5328" width="10.7109375" customWidth="1"/>
    <col min="5329" max="5329" width="2.7109375" customWidth="1"/>
    <col min="5330" max="5330" width="16.140625" customWidth="1"/>
    <col min="5331" max="5331" width="15.42578125" customWidth="1"/>
    <col min="5332" max="5332" width="13.7109375" customWidth="1"/>
    <col min="5333" max="5333" width="14.42578125" customWidth="1"/>
    <col min="5334" max="5334" width="11.5703125" customWidth="1"/>
    <col min="5535" max="5535" width="22.28515625" customWidth="1"/>
    <col min="5536" max="5536" width="21.140625" customWidth="1"/>
    <col min="5537" max="5537" width="10.140625" customWidth="1"/>
    <col min="5538" max="5538" width="24.28515625" customWidth="1"/>
    <col min="5539" max="5539" width="10.42578125" customWidth="1"/>
    <col min="5540" max="5541" width="12.7109375" customWidth="1"/>
    <col min="5542" max="5544" width="11.7109375" customWidth="1"/>
    <col min="5545" max="5547" width="12.7109375" customWidth="1"/>
    <col min="5548" max="5548" width="11.7109375" customWidth="1"/>
    <col min="5549" max="5560" width="10.7109375" customWidth="1"/>
    <col min="5561" max="5561" width="8.7109375" customWidth="1"/>
    <col min="5562" max="5579" width="10.7109375" customWidth="1"/>
    <col min="5580" max="5580" width="8.7109375" customWidth="1"/>
    <col min="5581" max="5581" width="10.7109375" customWidth="1"/>
    <col min="5582" max="5582" width="11.7109375" customWidth="1"/>
    <col min="5583" max="5584" width="10.7109375" customWidth="1"/>
    <col min="5585" max="5585" width="2.7109375" customWidth="1"/>
    <col min="5586" max="5586" width="16.140625" customWidth="1"/>
    <col min="5587" max="5587" width="15.42578125" customWidth="1"/>
    <col min="5588" max="5588" width="13.7109375" customWidth="1"/>
    <col min="5589" max="5589" width="14.42578125" customWidth="1"/>
    <col min="5590" max="5590" width="11.5703125" customWidth="1"/>
    <col min="5791" max="5791" width="22.28515625" customWidth="1"/>
    <col min="5792" max="5792" width="21.140625" customWidth="1"/>
    <col min="5793" max="5793" width="10.140625" customWidth="1"/>
    <col min="5794" max="5794" width="24.28515625" customWidth="1"/>
    <col min="5795" max="5795" width="10.42578125" customWidth="1"/>
    <col min="5796" max="5797" width="12.7109375" customWidth="1"/>
    <col min="5798" max="5800" width="11.7109375" customWidth="1"/>
    <col min="5801" max="5803" width="12.7109375" customWidth="1"/>
    <col min="5804" max="5804" width="11.7109375" customWidth="1"/>
    <col min="5805" max="5816" width="10.7109375" customWidth="1"/>
    <col min="5817" max="5817" width="8.7109375" customWidth="1"/>
    <col min="5818" max="5835" width="10.7109375" customWidth="1"/>
    <col min="5836" max="5836" width="8.7109375" customWidth="1"/>
    <col min="5837" max="5837" width="10.7109375" customWidth="1"/>
    <col min="5838" max="5838" width="11.7109375" customWidth="1"/>
    <col min="5839" max="5840" width="10.7109375" customWidth="1"/>
    <col min="5841" max="5841" width="2.7109375" customWidth="1"/>
    <col min="5842" max="5842" width="16.140625" customWidth="1"/>
    <col min="5843" max="5843" width="15.42578125" customWidth="1"/>
    <col min="5844" max="5844" width="13.7109375" customWidth="1"/>
    <col min="5845" max="5845" width="14.42578125" customWidth="1"/>
    <col min="5846" max="5846" width="11.5703125" customWidth="1"/>
    <col min="6047" max="6047" width="22.28515625" customWidth="1"/>
    <col min="6048" max="6048" width="21.140625" customWidth="1"/>
    <col min="6049" max="6049" width="10.140625" customWidth="1"/>
    <col min="6050" max="6050" width="24.28515625" customWidth="1"/>
    <col min="6051" max="6051" width="10.42578125" customWidth="1"/>
    <col min="6052" max="6053" width="12.7109375" customWidth="1"/>
    <col min="6054" max="6056" width="11.7109375" customWidth="1"/>
    <col min="6057" max="6059" width="12.7109375" customWidth="1"/>
    <col min="6060" max="6060" width="11.7109375" customWidth="1"/>
    <col min="6061" max="6072" width="10.7109375" customWidth="1"/>
    <col min="6073" max="6073" width="8.7109375" customWidth="1"/>
    <col min="6074" max="6091" width="10.7109375" customWidth="1"/>
    <col min="6092" max="6092" width="8.7109375" customWidth="1"/>
    <col min="6093" max="6093" width="10.7109375" customWidth="1"/>
    <col min="6094" max="6094" width="11.7109375" customWidth="1"/>
    <col min="6095" max="6096" width="10.7109375" customWidth="1"/>
    <col min="6097" max="6097" width="2.7109375" customWidth="1"/>
    <col min="6098" max="6098" width="16.140625" customWidth="1"/>
    <col min="6099" max="6099" width="15.42578125" customWidth="1"/>
    <col min="6100" max="6100" width="13.7109375" customWidth="1"/>
    <col min="6101" max="6101" width="14.42578125" customWidth="1"/>
    <col min="6102" max="6102" width="11.5703125" customWidth="1"/>
    <col min="6303" max="6303" width="22.28515625" customWidth="1"/>
    <col min="6304" max="6304" width="21.140625" customWidth="1"/>
    <col min="6305" max="6305" width="10.140625" customWidth="1"/>
    <col min="6306" max="6306" width="24.28515625" customWidth="1"/>
    <col min="6307" max="6307" width="10.42578125" customWidth="1"/>
    <col min="6308" max="6309" width="12.7109375" customWidth="1"/>
    <col min="6310" max="6312" width="11.7109375" customWidth="1"/>
    <col min="6313" max="6315" width="12.7109375" customWidth="1"/>
    <col min="6316" max="6316" width="11.7109375" customWidth="1"/>
    <col min="6317" max="6328" width="10.7109375" customWidth="1"/>
    <col min="6329" max="6329" width="8.7109375" customWidth="1"/>
    <col min="6330" max="6347" width="10.7109375" customWidth="1"/>
    <col min="6348" max="6348" width="8.7109375" customWidth="1"/>
    <col min="6349" max="6349" width="10.7109375" customWidth="1"/>
    <col min="6350" max="6350" width="11.7109375" customWidth="1"/>
    <col min="6351" max="6352" width="10.7109375" customWidth="1"/>
    <col min="6353" max="6353" width="2.7109375" customWidth="1"/>
    <col min="6354" max="6354" width="16.140625" customWidth="1"/>
    <col min="6355" max="6355" width="15.42578125" customWidth="1"/>
    <col min="6356" max="6356" width="13.7109375" customWidth="1"/>
    <col min="6357" max="6357" width="14.42578125" customWidth="1"/>
    <col min="6358" max="6358" width="11.5703125" customWidth="1"/>
    <col min="6559" max="6559" width="22.28515625" customWidth="1"/>
    <col min="6560" max="6560" width="21.140625" customWidth="1"/>
    <col min="6561" max="6561" width="10.140625" customWidth="1"/>
    <col min="6562" max="6562" width="24.28515625" customWidth="1"/>
    <col min="6563" max="6563" width="10.42578125" customWidth="1"/>
    <col min="6564" max="6565" width="12.7109375" customWidth="1"/>
    <col min="6566" max="6568" width="11.7109375" customWidth="1"/>
    <col min="6569" max="6571" width="12.7109375" customWidth="1"/>
    <col min="6572" max="6572" width="11.7109375" customWidth="1"/>
    <col min="6573" max="6584" width="10.7109375" customWidth="1"/>
    <col min="6585" max="6585" width="8.7109375" customWidth="1"/>
    <col min="6586" max="6603" width="10.7109375" customWidth="1"/>
    <col min="6604" max="6604" width="8.7109375" customWidth="1"/>
    <col min="6605" max="6605" width="10.7109375" customWidth="1"/>
    <col min="6606" max="6606" width="11.7109375" customWidth="1"/>
    <col min="6607" max="6608" width="10.7109375" customWidth="1"/>
    <col min="6609" max="6609" width="2.7109375" customWidth="1"/>
    <col min="6610" max="6610" width="16.140625" customWidth="1"/>
    <col min="6611" max="6611" width="15.42578125" customWidth="1"/>
    <col min="6612" max="6612" width="13.7109375" customWidth="1"/>
    <col min="6613" max="6613" width="14.42578125" customWidth="1"/>
    <col min="6614" max="6614" width="11.5703125" customWidth="1"/>
    <col min="6815" max="6815" width="22.28515625" customWidth="1"/>
    <col min="6816" max="6816" width="21.140625" customWidth="1"/>
    <col min="6817" max="6817" width="10.140625" customWidth="1"/>
    <col min="6818" max="6818" width="24.28515625" customWidth="1"/>
    <col min="6819" max="6819" width="10.42578125" customWidth="1"/>
    <col min="6820" max="6821" width="12.7109375" customWidth="1"/>
    <col min="6822" max="6824" width="11.7109375" customWidth="1"/>
    <col min="6825" max="6827" width="12.7109375" customWidth="1"/>
    <col min="6828" max="6828" width="11.7109375" customWidth="1"/>
    <col min="6829" max="6840" width="10.7109375" customWidth="1"/>
    <col min="6841" max="6841" width="8.7109375" customWidth="1"/>
    <col min="6842" max="6859" width="10.7109375" customWidth="1"/>
    <col min="6860" max="6860" width="8.7109375" customWidth="1"/>
    <col min="6861" max="6861" width="10.7109375" customWidth="1"/>
    <col min="6862" max="6862" width="11.7109375" customWidth="1"/>
    <col min="6863" max="6864" width="10.7109375" customWidth="1"/>
    <col min="6865" max="6865" width="2.7109375" customWidth="1"/>
    <col min="6866" max="6866" width="16.140625" customWidth="1"/>
    <col min="6867" max="6867" width="15.42578125" customWidth="1"/>
    <col min="6868" max="6868" width="13.7109375" customWidth="1"/>
    <col min="6869" max="6869" width="14.42578125" customWidth="1"/>
    <col min="6870" max="6870" width="11.5703125" customWidth="1"/>
    <col min="7071" max="7071" width="22.28515625" customWidth="1"/>
    <col min="7072" max="7072" width="21.140625" customWidth="1"/>
    <col min="7073" max="7073" width="10.140625" customWidth="1"/>
    <col min="7074" max="7074" width="24.28515625" customWidth="1"/>
    <col min="7075" max="7075" width="10.42578125" customWidth="1"/>
    <col min="7076" max="7077" width="12.7109375" customWidth="1"/>
    <col min="7078" max="7080" width="11.7109375" customWidth="1"/>
    <col min="7081" max="7083" width="12.7109375" customWidth="1"/>
    <col min="7084" max="7084" width="11.7109375" customWidth="1"/>
    <col min="7085" max="7096" width="10.7109375" customWidth="1"/>
    <col min="7097" max="7097" width="8.7109375" customWidth="1"/>
    <col min="7098" max="7115" width="10.7109375" customWidth="1"/>
    <col min="7116" max="7116" width="8.7109375" customWidth="1"/>
    <col min="7117" max="7117" width="10.7109375" customWidth="1"/>
    <col min="7118" max="7118" width="11.7109375" customWidth="1"/>
    <col min="7119" max="7120" width="10.7109375" customWidth="1"/>
    <col min="7121" max="7121" width="2.7109375" customWidth="1"/>
    <col min="7122" max="7122" width="16.140625" customWidth="1"/>
    <col min="7123" max="7123" width="15.42578125" customWidth="1"/>
    <col min="7124" max="7124" width="13.7109375" customWidth="1"/>
    <col min="7125" max="7125" width="14.42578125" customWidth="1"/>
    <col min="7126" max="7126" width="11.5703125" customWidth="1"/>
    <col min="7327" max="7327" width="22.28515625" customWidth="1"/>
    <col min="7328" max="7328" width="21.140625" customWidth="1"/>
    <col min="7329" max="7329" width="10.140625" customWidth="1"/>
    <col min="7330" max="7330" width="24.28515625" customWidth="1"/>
    <col min="7331" max="7331" width="10.42578125" customWidth="1"/>
    <col min="7332" max="7333" width="12.7109375" customWidth="1"/>
    <col min="7334" max="7336" width="11.7109375" customWidth="1"/>
    <col min="7337" max="7339" width="12.7109375" customWidth="1"/>
    <col min="7340" max="7340" width="11.7109375" customWidth="1"/>
    <col min="7341" max="7352" width="10.7109375" customWidth="1"/>
    <col min="7353" max="7353" width="8.7109375" customWidth="1"/>
    <col min="7354" max="7371" width="10.7109375" customWidth="1"/>
    <col min="7372" max="7372" width="8.7109375" customWidth="1"/>
    <col min="7373" max="7373" width="10.7109375" customWidth="1"/>
    <col min="7374" max="7374" width="11.7109375" customWidth="1"/>
    <col min="7375" max="7376" width="10.7109375" customWidth="1"/>
    <col min="7377" max="7377" width="2.7109375" customWidth="1"/>
    <col min="7378" max="7378" width="16.140625" customWidth="1"/>
    <col min="7379" max="7379" width="15.42578125" customWidth="1"/>
    <col min="7380" max="7380" width="13.7109375" customWidth="1"/>
    <col min="7381" max="7381" width="14.42578125" customWidth="1"/>
    <col min="7382" max="7382" width="11.5703125" customWidth="1"/>
    <col min="7583" max="7583" width="22.28515625" customWidth="1"/>
    <col min="7584" max="7584" width="21.140625" customWidth="1"/>
    <col min="7585" max="7585" width="10.140625" customWidth="1"/>
    <col min="7586" max="7586" width="24.28515625" customWidth="1"/>
    <col min="7587" max="7587" width="10.42578125" customWidth="1"/>
    <col min="7588" max="7589" width="12.7109375" customWidth="1"/>
    <col min="7590" max="7592" width="11.7109375" customWidth="1"/>
    <col min="7593" max="7595" width="12.7109375" customWidth="1"/>
    <col min="7596" max="7596" width="11.7109375" customWidth="1"/>
    <col min="7597" max="7608" width="10.7109375" customWidth="1"/>
    <col min="7609" max="7609" width="8.7109375" customWidth="1"/>
    <col min="7610" max="7627" width="10.7109375" customWidth="1"/>
    <col min="7628" max="7628" width="8.7109375" customWidth="1"/>
    <col min="7629" max="7629" width="10.7109375" customWidth="1"/>
    <col min="7630" max="7630" width="11.7109375" customWidth="1"/>
    <col min="7631" max="7632" width="10.7109375" customWidth="1"/>
    <col min="7633" max="7633" width="2.7109375" customWidth="1"/>
    <col min="7634" max="7634" width="16.140625" customWidth="1"/>
    <col min="7635" max="7635" width="15.42578125" customWidth="1"/>
    <col min="7636" max="7636" width="13.7109375" customWidth="1"/>
    <col min="7637" max="7637" width="14.42578125" customWidth="1"/>
    <col min="7638" max="7638" width="11.5703125" customWidth="1"/>
    <col min="7839" max="7839" width="22.28515625" customWidth="1"/>
    <col min="7840" max="7840" width="21.140625" customWidth="1"/>
    <col min="7841" max="7841" width="10.140625" customWidth="1"/>
    <col min="7842" max="7842" width="24.28515625" customWidth="1"/>
    <col min="7843" max="7843" width="10.42578125" customWidth="1"/>
    <col min="7844" max="7845" width="12.7109375" customWidth="1"/>
    <col min="7846" max="7848" width="11.7109375" customWidth="1"/>
    <col min="7849" max="7851" width="12.7109375" customWidth="1"/>
    <col min="7852" max="7852" width="11.7109375" customWidth="1"/>
    <col min="7853" max="7864" width="10.7109375" customWidth="1"/>
    <col min="7865" max="7865" width="8.7109375" customWidth="1"/>
    <col min="7866" max="7883" width="10.7109375" customWidth="1"/>
    <col min="7884" max="7884" width="8.7109375" customWidth="1"/>
    <col min="7885" max="7885" width="10.7109375" customWidth="1"/>
    <col min="7886" max="7886" width="11.7109375" customWidth="1"/>
    <col min="7887" max="7888" width="10.7109375" customWidth="1"/>
    <col min="7889" max="7889" width="2.7109375" customWidth="1"/>
    <col min="7890" max="7890" width="16.140625" customWidth="1"/>
    <col min="7891" max="7891" width="15.42578125" customWidth="1"/>
    <col min="7892" max="7892" width="13.7109375" customWidth="1"/>
    <col min="7893" max="7893" width="14.42578125" customWidth="1"/>
    <col min="7894" max="7894" width="11.5703125" customWidth="1"/>
    <col min="8095" max="8095" width="22.28515625" customWidth="1"/>
    <col min="8096" max="8096" width="21.140625" customWidth="1"/>
    <col min="8097" max="8097" width="10.140625" customWidth="1"/>
    <col min="8098" max="8098" width="24.28515625" customWidth="1"/>
    <col min="8099" max="8099" width="10.42578125" customWidth="1"/>
    <col min="8100" max="8101" width="12.7109375" customWidth="1"/>
    <col min="8102" max="8104" width="11.7109375" customWidth="1"/>
    <col min="8105" max="8107" width="12.7109375" customWidth="1"/>
    <col min="8108" max="8108" width="11.7109375" customWidth="1"/>
    <col min="8109" max="8120" width="10.7109375" customWidth="1"/>
    <col min="8121" max="8121" width="8.7109375" customWidth="1"/>
    <col min="8122" max="8139" width="10.7109375" customWidth="1"/>
    <col min="8140" max="8140" width="8.7109375" customWidth="1"/>
    <col min="8141" max="8141" width="10.7109375" customWidth="1"/>
    <col min="8142" max="8142" width="11.7109375" customWidth="1"/>
    <col min="8143" max="8144" width="10.7109375" customWidth="1"/>
    <col min="8145" max="8145" width="2.7109375" customWidth="1"/>
    <col min="8146" max="8146" width="16.140625" customWidth="1"/>
    <col min="8147" max="8147" width="15.42578125" customWidth="1"/>
    <col min="8148" max="8148" width="13.7109375" customWidth="1"/>
    <col min="8149" max="8149" width="14.42578125" customWidth="1"/>
    <col min="8150" max="8150" width="11.5703125" customWidth="1"/>
    <col min="8351" max="8351" width="22.28515625" customWidth="1"/>
    <col min="8352" max="8352" width="21.140625" customWidth="1"/>
    <col min="8353" max="8353" width="10.140625" customWidth="1"/>
    <col min="8354" max="8354" width="24.28515625" customWidth="1"/>
    <col min="8355" max="8355" width="10.42578125" customWidth="1"/>
    <col min="8356" max="8357" width="12.7109375" customWidth="1"/>
    <col min="8358" max="8360" width="11.7109375" customWidth="1"/>
    <col min="8361" max="8363" width="12.7109375" customWidth="1"/>
    <col min="8364" max="8364" width="11.7109375" customWidth="1"/>
    <col min="8365" max="8376" width="10.7109375" customWidth="1"/>
    <col min="8377" max="8377" width="8.7109375" customWidth="1"/>
    <col min="8378" max="8395" width="10.7109375" customWidth="1"/>
    <col min="8396" max="8396" width="8.7109375" customWidth="1"/>
    <col min="8397" max="8397" width="10.7109375" customWidth="1"/>
    <col min="8398" max="8398" width="11.7109375" customWidth="1"/>
    <col min="8399" max="8400" width="10.7109375" customWidth="1"/>
    <col min="8401" max="8401" width="2.7109375" customWidth="1"/>
    <col min="8402" max="8402" width="16.140625" customWidth="1"/>
    <col min="8403" max="8403" width="15.42578125" customWidth="1"/>
    <col min="8404" max="8404" width="13.7109375" customWidth="1"/>
    <col min="8405" max="8405" width="14.42578125" customWidth="1"/>
    <col min="8406" max="8406" width="11.5703125" customWidth="1"/>
    <col min="8607" max="8607" width="22.28515625" customWidth="1"/>
    <col min="8608" max="8608" width="21.140625" customWidth="1"/>
    <col min="8609" max="8609" width="10.140625" customWidth="1"/>
    <col min="8610" max="8610" width="24.28515625" customWidth="1"/>
    <col min="8611" max="8611" width="10.42578125" customWidth="1"/>
    <col min="8612" max="8613" width="12.7109375" customWidth="1"/>
    <col min="8614" max="8616" width="11.7109375" customWidth="1"/>
    <col min="8617" max="8619" width="12.7109375" customWidth="1"/>
    <col min="8620" max="8620" width="11.7109375" customWidth="1"/>
    <col min="8621" max="8632" width="10.7109375" customWidth="1"/>
    <col min="8633" max="8633" width="8.7109375" customWidth="1"/>
    <col min="8634" max="8651" width="10.7109375" customWidth="1"/>
    <col min="8652" max="8652" width="8.7109375" customWidth="1"/>
    <col min="8653" max="8653" width="10.7109375" customWidth="1"/>
    <col min="8654" max="8654" width="11.7109375" customWidth="1"/>
    <col min="8655" max="8656" width="10.7109375" customWidth="1"/>
    <col min="8657" max="8657" width="2.7109375" customWidth="1"/>
    <col min="8658" max="8658" width="16.140625" customWidth="1"/>
    <col min="8659" max="8659" width="15.42578125" customWidth="1"/>
    <col min="8660" max="8660" width="13.7109375" customWidth="1"/>
    <col min="8661" max="8661" width="14.42578125" customWidth="1"/>
    <col min="8662" max="8662" width="11.5703125" customWidth="1"/>
    <col min="8863" max="8863" width="22.28515625" customWidth="1"/>
    <col min="8864" max="8864" width="21.140625" customWidth="1"/>
    <col min="8865" max="8865" width="10.140625" customWidth="1"/>
    <col min="8866" max="8866" width="24.28515625" customWidth="1"/>
    <col min="8867" max="8867" width="10.42578125" customWidth="1"/>
    <col min="8868" max="8869" width="12.7109375" customWidth="1"/>
    <col min="8870" max="8872" width="11.7109375" customWidth="1"/>
    <col min="8873" max="8875" width="12.7109375" customWidth="1"/>
    <col min="8876" max="8876" width="11.7109375" customWidth="1"/>
    <col min="8877" max="8888" width="10.7109375" customWidth="1"/>
    <col min="8889" max="8889" width="8.7109375" customWidth="1"/>
    <col min="8890" max="8907" width="10.7109375" customWidth="1"/>
    <col min="8908" max="8908" width="8.7109375" customWidth="1"/>
    <col min="8909" max="8909" width="10.7109375" customWidth="1"/>
    <col min="8910" max="8910" width="11.7109375" customWidth="1"/>
    <col min="8911" max="8912" width="10.7109375" customWidth="1"/>
    <col min="8913" max="8913" width="2.7109375" customWidth="1"/>
    <col min="8914" max="8914" width="16.140625" customWidth="1"/>
    <col min="8915" max="8915" width="15.42578125" customWidth="1"/>
    <col min="8916" max="8916" width="13.7109375" customWidth="1"/>
    <col min="8917" max="8917" width="14.42578125" customWidth="1"/>
    <col min="8918" max="8918" width="11.5703125" customWidth="1"/>
    <col min="9119" max="9119" width="22.28515625" customWidth="1"/>
    <col min="9120" max="9120" width="21.140625" customWidth="1"/>
    <col min="9121" max="9121" width="10.140625" customWidth="1"/>
    <col min="9122" max="9122" width="24.28515625" customWidth="1"/>
    <col min="9123" max="9123" width="10.42578125" customWidth="1"/>
    <col min="9124" max="9125" width="12.7109375" customWidth="1"/>
    <col min="9126" max="9128" width="11.7109375" customWidth="1"/>
    <col min="9129" max="9131" width="12.7109375" customWidth="1"/>
    <col min="9132" max="9132" width="11.7109375" customWidth="1"/>
    <col min="9133" max="9144" width="10.7109375" customWidth="1"/>
    <col min="9145" max="9145" width="8.7109375" customWidth="1"/>
    <col min="9146" max="9163" width="10.7109375" customWidth="1"/>
    <col min="9164" max="9164" width="8.7109375" customWidth="1"/>
    <col min="9165" max="9165" width="10.7109375" customWidth="1"/>
    <col min="9166" max="9166" width="11.7109375" customWidth="1"/>
    <col min="9167" max="9168" width="10.7109375" customWidth="1"/>
    <col min="9169" max="9169" width="2.7109375" customWidth="1"/>
    <col min="9170" max="9170" width="16.140625" customWidth="1"/>
    <col min="9171" max="9171" width="15.42578125" customWidth="1"/>
    <col min="9172" max="9172" width="13.7109375" customWidth="1"/>
    <col min="9173" max="9173" width="14.42578125" customWidth="1"/>
    <col min="9174" max="9174" width="11.5703125" customWidth="1"/>
    <col min="9375" max="9375" width="22.28515625" customWidth="1"/>
    <col min="9376" max="9376" width="21.140625" customWidth="1"/>
    <col min="9377" max="9377" width="10.140625" customWidth="1"/>
    <col min="9378" max="9378" width="24.28515625" customWidth="1"/>
    <col min="9379" max="9379" width="10.42578125" customWidth="1"/>
    <col min="9380" max="9381" width="12.7109375" customWidth="1"/>
    <col min="9382" max="9384" width="11.7109375" customWidth="1"/>
    <col min="9385" max="9387" width="12.7109375" customWidth="1"/>
    <col min="9388" max="9388" width="11.7109375" customWidth="1"/>
    <col min="9389" max="9400" width="10.7109375" customWidth="1"/>
    <col min="9401" max="9401" width="8.7109375" customWidth="1"/>
    <col min="9402" max="9419" width="10.7109375" customWidth="1"/>
    <col min="9420" max="9420" width="8.7109375" customWidth="1"/>
    <col min="9421" max="9421" width="10.7109375" customWidth="1"/>
    <col min="9422" max="9422" width="11.7109375" customWidth="1"/>
    <col min="9423" max="9424" width="10.7109375" customWidth="1"/>
    <col min="9425" max="9425" width="2.7109375" customWidth="1"/>
    <col min="9426" max="9426" width="16.140625" customWidth="1"/>
    <col min="9427" max="9427" width="15.42578125" customWidth="1"/>
    <col min="9428" max="9428" width="13.7109375" customWidth="1"/>
    <col min="9429" max="9429" width="14.42578125" customWidth="1"/>
    <col min="9430" max="9430" width="11.5703125" customWidth="1"/>
    <col min="9631" max="9631" width="22.28515625" customWidth="1"/>
    <col min="9632" max="9632" width="21.140625" customWidth="1"/>
    <col min="9633" max="9633" width="10.140625" customWidth="1"/>
    <col min="9634" max="9634" width="24.28515625" customWidth="1"/>
    <col min="9635" max="9635" width="10.42578125" customWidth="1"/>
    <col min="9636" max="9637" width="12.7109375" customWidth="1"/>
    <col min="9638" max="9640" width="11.7109375" customWidth="1"/>
    <col min="9641" max="9643" width="12.7109375" customWidth="1"/>
    <col min="9644" max="9644" width="11.7109375" customWidth="1"/>
    <col min="9645" max="9656" width="10.7109375" customWidth="1"/>
    <col min="9657" max="9657" width="8.7109375" customWidth="1"/>
    <col min="9658" max="9675" width="10.7109375" customWidth="1"/>
    <col min="9676" max="9676" width="8.7109375" customWidth="1"/>
    <col min="9677" max="9677" width="10.7109375" customWidth="1"/>
    <col min="9678" max="9678" width="11.7109375" customWidth="1"/>
    <col min="9679" max="9680" width="10.7109375" customWidth="1"/>
    <col min="9681" max="9681" width="2.7109375" customWidth="1"/>
    <col min="9682" max="9682" width="16.140625" customWidth="1"/>
    <col min="9683" max="9683" width="15.42578125" customWidth="1"/>
    <col min="9684" max="9684" width="13.7109375" customWidth="1"/>
    <col min="9685" max="9685" width="14.42578125" customWidth="1"/>
    <col min="9686" max="9686" width="11.5703125" customWidth="1"/>
    <col min="9887" max="9887" width="22.28515625" customWidth="1"/>
    <col min="9888" max="9888" width="21.140625" customWidth="1"/>
    <col min="9889" max="9889" width="10.140625" customWidth="1"/>
    <col min="9890" max="9890" width="24.28515625" customWidth="1"/>
    <col min="9891" max="9891" width="10.42578125" customWidth="1"/>
    <col min="9892" max="9893" width="12.7109375" customWidth="1"/>
    <col min="9894" max="9896" width="11.7109375" customWidth="1"/>
    <col min="9897" max="9899" width="12.7109375" customWidth="1"/>
    <col min="9900" max="9900" width="11.7109375" customWidth="1"/>
    <col min="9901" max="9912" width="10.7109375" customWidth="1"/>
    <col min="9913" max="9913" width="8.7109375" customWidth="1"/>
    <col min="9914" max="9931" width="10.7109375" customWidth="1"/>
    <col min="9932" max="9932" width="8.7109375" customWidth="1"/>
    <col min="9933" max="9933" width="10.7109375" customWidth="1"/>
    <col min="9934" max="9934" width="11.7109375" customWidth="1"/>
    <col min="9935" max="9936" width="10.7109375" customWidth="1"/>
    <col min="9937" max="9937" width="2.7109375" customWidth="1"/>
    <col min="9938" max="9938" width="16.140625" customWidth="1"/>
    <col min="9939" max="9939" width="15.42578125" customWidth="1"/>
    <col min="9940" max="9940" width="13.7109375" customWidth="1"/>
    <col min="9941" max="9941" width="14.42578125" customWidth="1"/>
    <col min="9942" max="9942" width="11.5703125" customWidth="1"/>
    <col min="10143" max="10143" width="22.28515625" customWidth="1"/>
    <col min="10144" max="10144" width="21.140625" customWidth="1"/>
    <col min="10145" max="10145" width="10.140625" customWidth="1"/>
    <col min="10146" max="10146" width="24.28515625" customWidth="1"/>
    <col min="10147" max="10147" width="10.42578125" customWidth="1"/>
    <col min="10148" max="10149" width="12.7109375" customWidth="1"/>
    <col min="10150" max="10152" width="11.7109375" customWidth="1"/>
    <col min="10153" max="10155" width="12.7109375" customWidth="1"/>
    <col min="10156" max="10156" width="11.7109375" customWidth="1"/>
    <col min="10157" max="10168" width="10.7109375" customWidth="1"/>
    <col min="10169" max="10169" width="8.7109375" customWidth="1"/>
    <col min="10170" max="10187" width="10.7109375" customWidth="1"/>
    <col min="10188" max="10188" width="8.7109375" customWidth="1"/>
    <col min="10189" max="10189" width="10.7109375" customWidth="1"/>
    <col min="10190" max="10190" width="11.7109375" customWidth="1"/>
    <col min="10191" max="10192" width="10.7109375" customWidth="1"/>
    <col min="10193" max="10193" width="2.7109375" customWidth="1"/>
    <col min="10194" max="10194" width="16.140625" customWidth="1"/>
    <col min="10195" max="10195" width="15.42578125" customWidth="1"/>
    <col min="10196" max="10196" width="13.7109375" customWidth="1"/>
    <col min="10197" max="10197" width="14.42578125" customWidth="1"/>
    <col min="10198" max="10198" width="11.5703125" customWidth="1"/>
    <col min="10399" max="10399" width="22.28515625" customWidth="1"/>
    <col min="10400" max="10400" width="21.140625" customWidth="1"/>
    <col min="10401" max="10401" width="10.140625" customWidth="1"/>
    <col min="10402" max="10402" width="24.28515625" customWidth="1"/>
    <col min="10403" max="10403" width="10.42578125" customWidth="1"/>
    <col min="10404" max="10405" width="12.7109375" customWidth="1"/>
    <col min="10406" max="10408" width="11.7109375" customWidth="1"/>
    <col min="10409" max="10411" width="12.7109375" customWidth="1"/>
    <col min="10412" max="10412" width="11.7109375" customWidth="1"/>
    <col min="10413" max="10424" width="10.7109375" customWidth="1"/>
    <col min="10425" max="10425" width="8.7109375" customWidth="1"/>
    <col min="10426" max="10443" width="10.7109375" customWidth="1"/>
    <col min="10444" max="10444" width="8.7109375" customWidth="1"/>
    <col min="10445" max="10445" width="10.7109375" customWidth="1"/>
    <col min="10446" max="10446" width="11.7109375" customWidth="1"/>
    <col min="10447" max="10448" width="10.7109375" customWidth="1"/>
    <col min="10449" max="10449" width="2.7109375" customWidth="1"/>
    <col min="10450" max="10450" width="16.140625" customWidth="1"/>
    <col min="10451" max="10451" width="15.42578125" customWidth="1"/>
    <col min="10452" max="10452" width="13.7109375" customWidth="1"/>
    <col min="10453" max="10453" width="14.42578125" customWidth="1"/>
    <col min="10454" max="10454" width="11.5703125" customWidth="1"/>
    <col min="10655" max="10655" width="22.28515625" customWidth="1"/>
    <col min="10656" max="10656" width="21.140625" customWidth="1"/>
    <col min="10657" max="10657" width="10.140625" customWidth="1"/>
    <col min="10658" max="10658" width="24.28515625" customWidth="1"/>
    <col min="10659" max="10659" width="10.42578125" customWidth="1"/>
    <col min="10660" max="10661" width="12.7109375" customWidth="1"/>
    <col min="10662" max="10664" width="11.7109375" customWidth="1"/>
    <col min="10665" max="10667" width="12.7109375" customWidth="1"/>
    <col min="10668" max="10668" width="11.7109375" customWidth="1"/>
    <col min="10669" max="10680" width="10.7109375" customWidth="1"/>
    <col min="10681" max="10681" width="8.7109375" customWidth="1"/>
    <col min="10682" max="10699" width="10.7109375" customWidth="1"/>
    <col min="10700" max="10700" width="8.7109375" customWidth="1"/>
    <col min="10701" max="10701" width="10.7109375" customWidth="1"/>
    <col min="10702" max="10702" width="11.7109375" customWidth="1"/>
    <col min="10703" max="10704" width="10.7109375" customWidth="1"/>
    <col min="10705" max="10705" width="2.7109375" customWidth="1"/>
    <col min="10706" max="10706" width="16.140625" customWidth="1"/>
    <col min="10707" max="10707" width="15.42578125" customWidth="1"/>
    <col min="10708" max="10708" width="13.7109375" customWidth="1"/>
    <col min="10709" max="10709" width="14.42578125" customWidth="1"/>
    <col min="10710" max="10710" width="11.5703125" customWidth="1"/>
    <col min="10911" max="10911" width="22.28515625" customWidth="1"/>
    <col min="10912" max="10912" width="21.140625" customWidth="1"/>
    <col min="10913" max="10913" width="10.140625" customWidth="1"/>
    <col min="10914" max="10914" width="24.28515625" customWidth="1"/>
    <col min="10915" max="10915" width="10.42578125" customWidth="1"/>
    <col min="10916" max="10917" width="12.7109375" customWidth="1"/>
    <col min="10918" max="10920" width="11.7109375" customWidth="1"/>
    <col min="10921" max="10923" width="12.7109375" customWidth="1"/>
    <col min="10924" max="10924" width="11.7109375" customWidth="1"/>
    <col min="10925" max="10936" width="10.7109375" customWidth="1"/>
    <col min="10937" max="10937" width="8.7109375" customWidth="1"/>
    <col min="10938" max="10955" width="10.7109375" customWidth="1"/>
    <col min="10956" max="10956" width="8.7109375" customWidth="1"/>
    <col min="10957" max="10957" width="10.7109375" customWidth="1"/>
    <col min="10958" max="10958" width="11.7109375" customWidth="1"/>
    <col min="10959" max="10960" width="10.7109375" customWidth="1"/>
    <col min="10961" max="10961" width="2.7109375" customWidth="1"/>
    <col min="10962" max="10962" width="16.140625" customWidth="1"/>
    <col min="10963" max="10963" width="15.42578125" customWidth="1"/>
    <col min="10964" max="10964" width="13.7109375" customWidth="1"/>
    <col min="10965" max="10965" width="14.42578125" customWidth="1"/>
    <col min="10966" max="10966" width="11.5703125" customWidth="1"/>
    <col min="11167" max="11167" width="22.28515625" customWidth="1"/>
    <col min="11168" max="11168" width="21.140625" customWidth="1"/>
    <col min="11169" max="11169" width="10.140625" customWidth="1"/>
    <col min="11170" max="11170" width="24.28515625" customWidth="1"/>
    <col min="11171" max="11171" width="10.42578125" customWidth="1"/>
    <col min="11172" max="11173" width="12.7109375" customWidth="1"/>
    <col min="11174" max="11176" width="11.7109375" customWidth="1"/>
    <col min="11177" max="11179" width="12.7109375" customWidth="1"/>
    <col min="11180" max="11180" width="11.7109375" customWidth="1"/>
    <col min="11181" max="11192" width="10.7109375" customWidth="1"/>
    <col min="11193" max="11193" width="8.7109375" customWidth="1"/>
    <col min="11194" max="11211" width="10.7109375" customWidth="1"/>
    <col min="11212" max="11212" width="8.7109375" customWidth="1"/>
    <col min="11213" max="11213" width="10.7109375" customWidth="1"/>
    <col min="11214" max="11214" width="11.7109375" customWidth="1"/>
    <col min="11215" max="11216" width="10.7109375" customWidth="1"/>
    <col min="11217" max="11217" width="2.7109375" customWidth="1"/>
    <col min="11218" max="11218" width="16.140625" customWidth="1"/>
    <col min="11219" max="11219" width="15.42578125" customWidth="1"/>
    <col min="11220" max="11220" width="13.7109375" customWidth="1"/>
    <col min="11221" max="11221" width="14.42578125" customWidth="1"/>
    <col min="11222" max="11222" width="11.5703125" customWidth="1"/>
    <col min="11423" max="11423" width="22.28515625" customWidth="1"/>
    <col min="11424" max="11424" width="21.140625" customWidth="1"/>
    <col min="11425" max="11425" width="10.140625" customWidth="1"/>
    <col min="11426" max="11426" width="24.28515625" customWidth="1"/>
    <col min="11427" max="11427" width="10.42578125" customWidth="1"/>
    <col min="11428" max="11429" width="12.7109375" customWidth="1"/>
    <col min="11430" max="11432" width="11.7109375" customWidth="1"/>
    <col min="11433" max="11435" width="12.7109375" customWidth="1"/>
    <col min="11436" max="11436" width="11.7109375" customWidth="1"/>
    <col min="11437" max="11448" width="10.7109375" customWidth="1"/>
    <col min="11449" max="11449" width="8.7109375" customWidth="1"/>
    <col min="11450" max="11467" width="10.7109375" customWidth="1"/>
    <col min="11468" max="11468" width="8.7109375" customWidth="1"/>
    <col min="11469" max="11469" width="10.7109375" customWidth="1"/>
    <col min="11470" max="11470" width="11.7109375" customWidth="1"/>
    <col min="11471" max="11472" width="10.7109375" customWidth="1"/>
    <col min="11473" max="11473" width="2.7109375" customWidth="1"/>
    <col min="11474" max="11474" width="16.140625" customWidth="1"/>
    <col min="11475" max="11475" width="15.42578125" customWidth="1"/>
    <col min="11476" max="11476" width="13.7109375" customWidth="1"/>
    <col min="11477" max="11477" width="14.42578125" customWidth="1"/>
    <col min="11478" max="11478" width="11.5703125" customWidth="1"/>
    <col min="11679" max="11679" width="22.28515625" customWidth="1"/>
    <col min="11680" max="11680" width="21.140625" customWidth="1"/>
    <col min="11681" max="11681" width="10.140625" customWidth="1"/>
    <col min="11682" max="11682" width="24.28515625" customWidth="1"/>
    <col min="11683" max="11683" width="10.42578125" customWidth="1"/>
    <col min="11684" max="11685" width="12.7109375" customWidth="1"/>
    <col min="11686" max="11688" width="11.7109375" customWidth="1"/>
    <col min="11689" max="11691" width="12.7109375" customWidth="1"/>
    <col min="11692" max="11692" width="11.7109375" customWidth="1"/>
    <col min="11693" max="11704" width="10.7109375" customWidth="1"/>
    <col min="11705" max="11705" width="8.7109375" customWidth="1"/>
    <col min="11706" max="11723" width="10.7109375" customWidth="1"/>
    <col min="11724" max="11724" width="8.7109375" customWidth="1"/>
    <col min="11725" max="11725" width="10.7109375" customWidth="1"/>
    <col min="11726" max="11726" width="11.7109375" customWidth="1"/>
    <col min="11727" max="11728" width="10.7109375" customWidth="1"/>
    <col min="11729" max="11729" width="2.7109375" customWidth="1"/>
    <col min="11730" max="11730" width="16.140625" customWidth="1"/>
    <col min="11731" max="11731" width="15.42578125" customWidth="1"/>
    <col min="11732" max="11732" width="13.7109375" customWidth="1"/>
    <col min="11733" max="11733" width="14.42578125" customWidth="1"/>
    <col min="11734" max="11734" width="11.5703125" customWidth="1"/>
    <col min="11935" max="11935" width="22.28515625" customWidth="1"/>
    <col min="11936" max="11936" width="21.140625" customWidth="1"/>
    <col min="11937" max="11937" width="10.140625" customWidth="1"/>
    <col min="11938" max="11938" width="24.28515625" customWidth="1"/>
    <col min="11939" max="11939" width="10.42578125" customWidth="1"/>
    <col min="11940" max="11941" width="12.7109375" customWidth="1"/>
    <col min="11942" max="11944" width="11.7109375" customWidth="1"/>
    <col min="11945" max="11947" width="12.7109375" customWidth="1"/>
    <col min="11948" max="11948" width="11.7109375" customWidth="1"/>
    <col min="11949" max="11960" width="10.7109375" customWidth="1"/>
    <col min="11961" max="11961" width="8.7109375" customWidth="1"/>
    <col min="11962" max="11979" width="10.7109375" customWidth="1"/>
    <col min="11980" max="11980" width="8.7109375" customWidth="1"/>
    <col min="11981" max="11981" width="10.7109375" customWidth="1"/>
    <col min="11982" max="11982" width="11.7109375" customWidth="1"/>
    <col min="11983" max="11984" width="10.7109375" customWidth="1"/>
    <col min="11985" max="11985" width="2.7109375" customWidth="1"/>
    <col min="11986" max="11986" width="16.140625" customWidth="1"/>
    <col min="11987" max="11987" width="15.42578125" customWidth="1"/>
    <col min="11988" max="11988" width="13.7109375" customWidth="1"/>
    <col min="11989" max="11989" width="14.42578125" customWidth="1"/>
    <col min="11990" max="11990" width="11.5703125" customWidth="1"/>
    <col min="12191" max="12191" width="22.28515625" customWidth="1"/>
    <col min="12192" max="12192" width="21.140625" customWidth="1"/>
    <col min="12193" max="12193" width="10.140625" customWidth="1"/>
    <col min="12194" max="12194" width="24.28515625" customWidth="1"/>
    <col min="12195" max="12195" width="10.42578125" customWidth="1"/>
    <col min="12196" max="12197" width="12.7109375" customWidth="1"/>
    <col min="12198" max="12200" width="11.7109375" customWidth="1"/>
    <col min="12201" max="12203" width="12.7109375" customWidth="1"/>
    <col min="12204" max="12204" width="11.7109375" customWidth="1"/>
    <col min="12205" max="12216" width="10.7109375" customWidth="1"/>
    <col min="12217" max="12217" width="8.7109375" customWidth="1"/>
    <col min="12218" max="12235" width="10.7109375" customWidth="1"/>
    <col min="12236" max="12236" width="8.7109375" customWidth="1"/>
    <col min="12237" max="12237" width="10.7109375" customWidth="1"/>
    <col min="12238" max="12238" width="11.7109375" customWidth="1"/>
    <col min="12239" max="12240" width="10.7109375" customWidth="1"/>
    <col min="12241" max="12241" width="2.7109375" customWidth="1"/>
    <col min="12242" max="12242" width="16.140625" customWidth="1"/>
    <col min="12243" max="12243" width="15.42578125" customWidth="1"/>
    <col min="12244" max="12244" width="13.7109375" customWidth="1"/>
    <col min="12245" max="12245" width="14.42578125" customWidth="1"/>
    <col min="12246" max="12246" width="11.5703125" customWidth="1"/>
    <col min="12447" max="12447" width="22.28515625" customWidth="1"/>
    <col min="12448" max="12448" width="21.140625" customWidth="1"/>
    <col min="12449" max="12449" width="10.140625" customWidth="1"/>
    <col min="12450" max="12450" width="24.28515625" customWidth="1"/>
    <col min="12451" max="12451" width="10.42578125" customWidth="1"/>
    <col min="12452" max="12453" width="12.7109375" customWidth="1"/>
    <col min="12454" max="12456" width="11.7109375" customWidth="1"/>
    <col min="12457" max="12459" width="12.7109375" customWidth="1"/>
    <col min="12460" max="12460" width="11.7109375" customWidth="1"/>
    <col min="12461" max="12472" width="10.7109375" customWidth="1"/>
    <col min="12473" max="12473" width="8.7109375" customWidth="1"/>
    <col min="12474" max="12491" width="10.7109375" customWidth="1"/>
    <col min="12492" max="12492" width="8.7109375" customWidth="1"/>
    <col min="12493" max="12493" width="10.7109375" customWidth="1"/>
    <col min="12494" max="12494" width="11.7109375" customWidth="1"/>
    <col min="12495" max="12496" width="10.7109375" customWidth="1"/>
    <col min="12497" max="12497" width="2.7109375" customWidth="1"/>
    <col min="12498" max="12498" width="16.140625" customWidth="1"/>
    <col min="12499" max="12499" width="15.42578125" customWidth="1"/>
    <col min="12500" max="12500" width="13.7109375" customWidth="1"/>
    <col min="12501" max="12501" width="14.42578125" customWidth="1"/>
    <col min="12502" max="12502" width="11.5703125" customWidth="1"/>
    <col min="12703" max="12703" width="22.28515625" customWidth="1"/>
    <col min="12704" max="12704" width="21.140625" customWidth="1"/>
    <col min="12705" max="12705" width="10.140625" customWidth="1"/>
    <col min="12706" max="12706" width="24.28515625" customWidth="1"/>
    <col min="12707" max="12707" width="10.42578125" customWidth="1"/>
    <col min="12708" max="12709" width="12.7109375" customWidth="1"/>
    <col min="12710" max="12712" width="11.7109375" customWidth="1"/>
    <col min="12713" max="12715" width="12.7109375" customWidth="1"/>
    <col min="12716" max="12716" width="11.7109375" customWidth="1"/>
    <col min="12717" max="12728" width="10.7109375" customWidth="1"/>
    <col min="12729" max="12729" width="8.7109375" customWidth="1"/>
    <col min="12730" max="12747" width="10.7109375" customWidth="1"/>
    <col min="12748" max="12748" width="8.7109375" customWidth="1"/>
    <col min="12749" max="12749" width="10.7109375" customWidth="1"/>
    <col min="12750" max="12750" width="11.7109375" customWidth="1"/>
    <col min="12751" max="12752" width="10.7109375" customWidth="1"/>
    <col min="12753" max="12753" width="2.7109375" customWidth="1"/>
    <col min="12754" max="12754" width="16.140625" customWidth="1"/>
    <col min="12755" max="12755" width="15.42578125" customWidth="1"/>
    <col min="12756" max="12756" width="13.7109375" customWidth="1"/>
    <col min="12757" max="12757" width="14.42578125" customWidth="1"/>
    <col min="12758" max="12758" width="11.5703125" customWidth="1"/>
    <col min="12959" max="12959" width="22.28515625" customWidth="1"/>
    <col min="12960" max="12960" width="21.140625" customWidth="1"/>
    <col min="12961" max="12961" width="10.140625" customWidth="1"/>
    <col min="12962" max="12962" width="24.28515625" customWidth="1"/>
    <col min="12963" max="12963" width="10.42578125" customWidth="1"/>
    <col min="12964" max="12965" width="12.7109375" customWidth="1"/>
    <col min="12966" max="12968" width="11.7109375" customWidth="1"/>
    <col min="12969" max="12971" width="12.7109375" customWidth="1"/>
    <col min="12972" max="12972" width="11.7109375" customWidth="1"/>
    <col min="12973" max="12984" width="10.7109375" customWidth="1"/>
    <col min="12985" max="12985" width="8.7109375" customWidth="1"/>
    <col min="12986" max="13003" width="10.7109375" customWidth="1"/>
    <col min="13004" max="13004" width="8.7109375" customWidth="1"/>
    <col min="13005" max="13005" width="10.7109375" customWidth="1"/>
    <col min="13006" max="13006" width="11.7109375" customWidth="1"/>
    <col min="13007" max="13008" width="10.7109375" customWidth="1"/>
    <col min="13009" max="13009" width="2.7109375" customWidth="1"/>
    <col min="13010" max="13010" width="16.140625" customWidth="1"/>
    <col min="13011" max="13011" width="15.42578125" customWidth="1"/>
    <col min="13012" max="13012" width="13.7109375" customWidth="1"/>
    <col min="13013" max="13013" width="14.42578125" customWidth="1"/>
    <col min="13014" max="13014" width="11.5703125" customWidth="1"/>
    <col min="13215" max="13215" width="22.28515625" customWidth="1"/>
    <col min="13216" max="13216" width="21.140625" customWidth="1"/>
    <col min="13217" max="13217" width="10.140625" customWidth="1"/>
    <col min="13218" max="13218" width="24.28515625" customWidth="1"/>
    <col min="13219" max="13219" width="10.42578125" customWidth="1"/>
    <col min="13220" max="13221" width="12.7109375" customWidth="1"/>
    <col min="13222" max="13224" width="11.7109375" customWidth="1"/>
    <col min="13225" max="13227" width="12.7109375" customWidth="1"/>
    <col min="13228" max="13228" width="11.7109375" customWidth="1"/>
    <col min="13229" max="13240" width="10.7109375" customWidth="1"/>
    <col min="13241" max="13241" width="8.7109375" customWidth="1"/>
    <col min="13242" max="13259" width="10.7109375" customWidth="1"/>
    <col min="13260" max="13260" width="8.7109375" customWidth="1"/>
    <col min="13261" max="13261" width="10.7109375" customWidth="1"/>
    <col min="13262" max="13262" width="11.7109375" customWidth="1"/>
    <col min="13263" max="13264" width="10.7109375" customWidth="1"/>
    <col min="13265" max="13265" width="2.7109375" customWidth="1"/>
    <col min="13266" max="13266" width="16.140625" customWidth="1"/>
    <col min="13267" max="13267" width="15.42578125" customWidth="1"/>
    <col min="13268" max="13268" width="13.7109375" customWidth="1"/>
    <col min="13269" max="13269" width="14.42578125" customWidth="1"/>
    <col min="13270" max="13270" width="11.5703125" customWidth="1"/>
    <col min="13471" max="13471" width="22.28515625" customWidth="1"/>
    <col min="13472" max="13472" width="21.140625" customWidth="1"/>
    <col min="13473" max="13473" width="10.140625" customWidth="1"/>
    <col min="13474" max="13474" width="24.28515625" customWidth="1"/>
    <col min="13475" max="13475" width="10.42578125" customWidth="1"/>
    <col min="13476" max="13477" width="12.7109375" customWidth="1"/>
    <col min="13478" max="13480" width="11.7109375" customWidth="1"/>
    <col min="13481" max="13483" width="12.7109375" customWidth="1"/>
    <col min="13484" max="13484" width="11.7109375" customWidth="1"/>
    <col min="13485" max="13496" width="10.7109375" customWidth="1"/>
    <col min="13497" max="13497" width="8.7109375" customWidth="1"/>
    <col min="13498" max="13515" width="10.7109375" customWidth="1"/>
    <col min="13516" max="13516" width="8.7109375" customWidth="1"/>
    <col min="13517" max="13517" width="10.7109375" customWidth="1"/>
    <col min="13518" max="13518" width="11.7109375" customWidth="1"/>
    <col min="13519" max="13520" width="10.7109375" customWidth="1"/>
    <col min="13521" max="13521" width="2.7109375" customWidth="1"/>
    <col min="13522" max="13522" width="16.140625" customWidth="1"/>
    <col min="13523" max="13523" width="15.42578125" customWidth="1"/>
    <col min="13524" max="13524" width="13.7109375" customWidth="1"/>
    <col min="13525" max="13525" width="14.42578125" customWidth="1"/>
    <col min="13526" max="13526" width="11.5703125" customWidth="1"/>
    <col min="13727" max="13727" width="22.28515625" customWidth="1"/>
    <col min="13728" max="13728" width="21.140625" customWidth="1"/>
    <col min="13729" max="13729" width="10.140625" customWidth="1"/>
    <col min="13730" max="13730" width="24.28515625" customWidth="1"/>
    <col min="13731" max="13731" width="10.42578125" customWidth="1"/>
    <col min="13732" max="13733" width="12.7109375" customWidth="1"/>
    <col min="13734" max="13736" width="11.7109375" customWidth="1"/>
    <col min="13737" max="13739" width="12.7109375" customWidth="1"/>
    <col min="13740" max="13740" width="11.7109375" customWidth="1"/>
    <col min="13741" max="13752" width="10.7109375" customWidth="1"/>
    <col min="13753" max="13753" width="8.7109375" customWidth="1"/>
    <col min="13754" max="13771" width="10.7109375" customWidth="1"/>
    <col min="13772" max="13772" width="8.7109375" customWidth="1"/>
    <col min="13773" max="13773" width="10.7109375" customWidth="1"/>
    <col min="13774" max="13774" width="11.7109375" customWidth="1"/>
    <col min="13775" max="13776" width="10.7109375" customWidth="1"/>
    <col min="13777" max="13777" width="2.7109375" customWidth="1"/>
    <col min="13778" max="13778" width="16.140625" customWidth="1"/>
    <col min="13779" max="13779" width="15.42578125" customWidth="1"/>
    <col min="13780" max="13780" width="13.7109375" customWidth="1"/>
    <col min="13781" max="13781" width="14.42578125" customWidth="1"/>
    <col min="13782" max="13782" width="11.5703125" customWidth="1"/>
    <col min="13983" max="13983" width="22.28515625" customWidth="1"/>
    <col min="13984" max="13984" width="21.140625" customWidth="1"/>
    <col min="13985" max="13985" width="10.140625" customWidth="1"/>
    <col min="13986" max="13986" width="24.28515625" customWidth="1"/>
    <col min="13987" max="13987" width="10.42578125" customWidth="1"/>
    <col min="13988" max="13989" width="12.7109375" customWidth="1"/>
    <col min="13990" max="13992" width="11.7109375" customWidth="1"/>
    <col min="13993" max="13995" width="12.7109375" customWidth="1"/>
    <col min="13996" max="13996" width="11.7109375" customWidth="1"/>
    <col min="13997" max="14008" width="10.7109375" customWidth="1"/>
    <col min="14009" max="14009" width="8.7109375" customWidth="1"/>
    <col min="14010" max="14027" width="10.7109375" customWidth="1"/>
    <col min="14028" max="14028" width="8.7109375" customWidth="1"/>
    <col min="14029" max="14029" width="10.7109375" customWidth="1"/>
    <col min="14030" max="14030" width="11.7109375" customWidth="1"/>
    <col min="14031" max="14032" width="10.7109375" customWidth="1"/>
    <col min="14033" max="14033" width="2.7109375" customWidth="1"/>
    <col min="14034" max="14034" width="16.140625" customWidth="1"/>
    <col min="14035" max="14035" width="15.42578125" customWidth="1"/>
    <col min="14036" max="14036" width="13.7109375" customWidth="1"/>
    <col min="14037" max="14037" width="14.42578125" customWidth="1"/>
    <col min="14038" max="14038" width="11.5703125" customWidth="1"/>
    <col min="14239" max="14239" width="22.28515625" customWidth="1"/>
    <col min="14240" max="14240" width="21.140625" customWidth="1"/>
    <col min="14241" max="14241" width="10.140625" customWidth="1"/>
    <col min="14242" max="14242" width="24.28515625" customWidth="1"/>
    <col min="14243" max="14243" width="10.42578125" customWidth="1"/>
    <col min="14244" max="14245" width="12.7109375" customWidth="1"/>
    <col min="14246" max="14248" width="11.7109375" customWidth="1"/>
    <col min="14249" max="14251" width="12.7109375" customWidth="1"/>
    <col min="14252" max="14252" width="11.7109375" customWidth="1"/>
    <col min="14253" max="14264" width="10.7109375" customWidth="1"/>
    <col min="14265" max="14265" width="8.7109375" customWidth="1"/>
    <col min="14266" max="14283" width="10.7109375" customWidth="1"/>
    <col min="14284" max="14284" width="8.7109375" customWidth="1"/>
    <col min="14285" max="14285" width="10.7109375" customWidth="1"/>
    <col min="14286" max="14286" width="11.7109375" customWidth="1"/>
    <col min="14287" max="14288" width="10.7109375" customWidth="1"/>
    <col min="14289" max="14289" width="2.7109375" customWidth="1"/>
    <col min="14290" max="14290" width="16.140625" customWidth="1"/>
    <col min="14291" max="14291" width="15.42578125" customWidth="1"/>
    <col min="14292" max="14292" width="13.7109375" customWidth="1"/>
    <col min="14293" max="14293" width="14.42578125" customWidth="1"/>
    <col min="14294" max="14294" width="11.5703125" customWidth="1"/>
    <col min="14495" max="14495" width="22.28515625" customWidth="1"/>
    <col min="14496" max="14496" width="21.140625" customWidth="1"/>
    <col min="14497" max="14497" width="10.140625" customWidth="1"/>
    <col min="14498" max="14498" width="24.28515625" customWidth="1"/>
    <col min="14499" max="14499" width="10.42578125" customWidth="1"/>
    <col min="14500" max="14501" width="12.7109375" customWidth="1"/>
    <col min="14502" max="14504" width="11.7109375" customWidth="1"/>
    <col min="14505" max="14507" width="12.7109375" customWidth="1"/>
    <col min="14508" max="14508" width="11.7109375" customWidth="1"/>
    <col min="14509" max="14520" width="10.7109375" customWidth="1"/>
    <col min="14521" max="14521" width="8.7109375" customWidth="1"/>
    <col min="14522" max="14539" width="10.7109375" customWidth="1"/>
    <col min="14540" max="14540" width="8.7109375" customWidth="1"/>
    <col min="14541" max="14541" width="10.7109375" customWidth="1"/>
    <col min="14542" max="14542" width="11.7109375" customWidth="1"/>
    <col min="14543" max="14544" width="10.7109375" customWidth="1"/>
    <col min="14545" max="14545" width="2.7109375" customWidth="1"/>
    <col min="14546" max="14546" width="16.140625" customWidth="1"/>
    <col min="14547" max="14547" width="15.42578125" customWidth="1"/>
    <col min="14548" max="14548" width="13.7109375" customWidth="1"/>
    <col min="14549" max="14549" width="14.42578125" customWidth="1"/>
    <col min="14550" max="14550" width="11.5703125" customWidth="1"/>
    <col min="14751" max="14751" width="22.28515625" customWidth="1"/>
    <col min="14752" max="14752" width="21.140625" customWidth="1"/>
    <col min="14753" max="14753" width="10.140625" customWidth="1"/>
    <col min="14754" max="14754" width="24.28515625" customWidth="1"/>
    <col min="14755" max="14755" width="10.42578125" customWidth="1"/>
    <col min="14756" max="14757" width="12.7109375" customWidth="1"/>
    <col min="14758" max="14760" width="11.7109375" customWidth="1"/>
    <col min="14761" max="14763" width="12.7109375" customWidth="1"/>
    <col min="14764" max="14764" width="11.7109375" customWidth="1"/>
    <col min="14765" max="14776" width="10.7109375" customWidth="1"/>
    <col min="14777" max="14777" width="8.7109375" customWidth="1"/>
    <col min="14778" max="14795" width="10.7109375" customWidth="1"/>
    <col min="14796" max="14796" width="8.7109375" customWidth="1"/>
    <col min="14797" max="14797" width="10.7109375" customWidth="1"/>
    <col min="14798" max="14798" width="11.7109375" customWidth="1"/>
    <col min="14799" max="14800" width="10.7109375" customWidth="1"/>
    <col min="14801" max="14801" width="2.7109375" customWidth="1"/>
    <col min="14802" max="14802" width="16.140625" customWidth="1"/>
    <col min="14803" max="14803" width="15.42578125" customWidth="1"/>
    <col min="14804" max="14804" width="13.7109375" customWidth="1"/>
    <col min="14805" max="14805" width="14.42578125" customWidth="1"/>
    <col min="14806" max="14806" width="11.5703125" customWidth="1"/>
    <col min="15007" max="15007" width="22.28515625" customWidth="1"/>
    <col min="15008" max="15008" width="21.140625" customWidth="1"/>
    <col min="15009" max="15009" width="10.140625" customWidth="1"/>
    <col min="15010" max="15010" width="24.28515625" customWidth="1"/>
    <col min="15011" max="15011" width="10.42578125" customWidth="1"/>
    <col min="15012" max="15013" width="12.7109375" customWidth="1"/>
    <col min="15014" max="15016" width="11.7109375" customWidth="1"/>
    <col min="15017" max="15019" width="12.7109375" customWidth="1"/>
    <col min="15020" max="15020" width="11.7109375" customWidth="1"/>
    <col min="15021" max="15032" width="10.7109375" customWidth="1"/>
    <col min="15033" max="15033" width="8.7109375" customWidth="1"/>
    <col min="15034" max="15051" width="10.7109375" customWidth="1"/>
    <col min="15052" max="15052" width="8.7109375" customWidth="1"/>
    <col min="15053" max="15053" width="10.7109375" customWidth="1"/>
    <col min="15054" max="15054" width="11.7109375" customWidth="1"/>
    <col min="15055" max="15056" width="10.7109375" customWidth="1"/>
    <col min="15057" max="15057" width="2.7109375" customWidth="1"/>
    <col min="15058" max="15058" width="16.140625" customWidth="1"/>
    <col min="15059" max="15059" width="15.42578125" customWidth="1"/>
    <col min="15060" max="15060" width="13.7109375" customWidth="1"/>
    <col min="15061" max="15061" width="14.42578125" customWidth="1"/>
    <col min="15062" max="15062" width="11.5703125" customWidth="1"/>
    <col min="15263" max="15263" width="22.28515625" customWidth="1"/>
    <col min="15264" max="15264" width="21.140625" customWidth="1"/>
    <col min="15265" max="15265" width="10.140625" customWidth="1"/>
    <col min="15266" max="15266" width="24.28515625" customWidth="1"/>
    <col min="15267" max="15267" width="10.42578125" customWidth="1"/>
    <col min="15268" max="15269" width="12.7109375" customWidth="1"/>
    <col min="15270" max="15272" width="11.7109375" customWidth="1"/>
    <col min="15273" max="15275" width="12.7109375" customWidth="1"/>
    <col min="15276" max="15276" width="11.7109375" customWidth="1"/>
    <col min="15277" max="15288" width="10.7109375" customWidth="1"/>
    <col min="15289" max="15289" width="8.7109375" customWidth="1"/>
    <col min="15290" max="15307" width="10.7109375" customWidth="1"/>
    <col min="15308" max="15308" width="8.7109375" customWidth="1"/>
    <col min="15309" max="15309" width="10.7109375" customWidth="1"/>
    <col min="15310" max="15310" width="11.7109375" customWidth="1"/>
    <col min="15311" max="15312" width="10.7109375" customWidth="1"/>
    <col min="15313" max="15313" width="2.7109375" customWidth="1"/>
    <col min="15314" max="15314" width="16.140625" customWidth="1"/>
    <col min="15315" max="15315" width="15.42578125" customWidth="1"/>
    <col min="15316" max="15316" width="13.7109375" customWidth="1"/>
    <col min="15317" max="15317" width="14.42578125" customWidth="1"/>
    <col min="15318" max="15318" width="11.5703125" customWidth="1"/>
    <col min="15519" max="15519" width="22.28515625" customWidth="1"/>
    <col min="15520" max="15520" width="21.140625" customWidth="1"/>
    <col min="15521" max="15521" width="10.140625" customWidth="1"/>
    <col min="15522" max="15522" width="24.28515625" customWidth="1"/>
    <col min="15523" max="15523" width="10.42578125" customWidth="1"/>
    <col min="15524" max="15525" width="12.7109375" customWidth="1"/>
    <col min="15526" max="15528" width="11.7109375" customWidth="1"/>
    <col min="15529" max="15531" width="12.7109375" customWidth="1"/>
    <col min="15532" max="15532" width="11.7109375" customWidth="1"/>
    <col min="15533" max="15544" width="10.7109375" customWidth="1"/>
    <col min="15545" max="15545" width="8.7109375" customWidth="1"/>
    <col min="15546" max="15563" width="10.7109375" customWidth="1"/>
    <col min="15564" max="15564" width="8.7109375" customWidth="1"/>
    <col min="15565" max="15565" width="10.7109375" customWidth="1"/>
    <col min="15566" max="15566" width="11.7109375" customWidth="1"/>
    <col min="15567" max="15568" width="10.7109375" customWidth="1"/>
    <col min="15569" max="15569" width="2.7109375" customWidth="1"/>
    <col min="15570" max="15570" width="16.140625" customWidth="1"/>
    <col min="15571" max="15571" width="15.42578125" customWidth="1"/>
    <col min="15572" max="15572" width="13.7109375" customWidth="1"/>
    <col min="15573" max="15573" width="14.42578125" customWidth="1"/>
    <col min="15574" max="15574" width="11.5703125" customWidth="1"/>
    <col min="15775" max="15775" width="22.28515625" customWidth="1"/>
    <col min="15776" max="15776" width="21.140625" customWidth="1"/>
    <col min="15777" max="15777" width="10.140625" customWidth="1"/>
    <col min="15778" max="15778" width="24.28515625" customWidth="1"/>
    <col min="15779" max="15779" width="10.42578125" customWidth="1"/>
    <col min="15780" max="15781" width="12.7109375" customWidth="1"/>
    <col min="15782" max="15784" width="11.7109375" customWidth="1"/>
    <col min="15785" max="15787" width="12.7109375" customWidth="1"/>
    <col min="15788" max="15788" width="11.7109375" customWidth="1"/>
    <col min="15789" max="15800" width="10.7109375" customWidth="1"/>
    <col min="15801" max="15801" width="8.7109375" customWidth="1"/>
    <col min="15802" max="15819" width="10.7109375" customWidth="1"/>
    <col min="15820" max="15820" width="8.7109375" customWidth="1"/>
    <col min="15821" max="15821" width="10.7109375" customWidth="1"/>
    <col min="15822" max="15822" width="11.7109375" customWidth="1"/>
    <col min="15823" max="15824" width="10.7109375" customWidth="1"/>
    <col min="15825" max="15825" width="2.7109375" customWidth="1"/>
    <col min="15826" max="15826" width="16.140625" customWidth="1"/>
    <col min="15827" max="15827" width="15.42578125" customWidth="1"/>
    <col min="15828" max="15828" width="13.7109375" customWidth="1"/>
    <col min="15829" max="15829" width="14.42578125" customWidth="1"/>
    <col min="15830" max="15830" width="11.5703125" customWidth="1"/>
    <col min="16031" max="16031" width="22.28515625" customWidth="1"/>
    <col min="16032" max="16032" width="21.140625" customWidth="1"/>
    <col min="16033" max="16033" width="10.140625" customWidth="1"/>
    <col min="16034" max="16034" width="24.28515625" customWidth="1"/>
    <col min="16035" max="16035" width="10.42578125" customWidth="1"/>
    <col min="16036" max="16037" width="12.7109375" customWidth="1"/>
    <col min="16038" max="16040" width="11.7109375" customWidth="1"/>
    <col min="16041" max="16043" width="12.7109375" customWidth="1"/>
    <col min="16044" max="16044" width="11.7109375" customWidth="1"/>
    <col min="16045" max="16056" width="10.7109375" customWidth="1"/>
    <col min="16057" max="16057" width="8.7109375" customWidth="1"/>
    <col min="16058" max="16075" width="10.7109375" customWidth="1"/>
    <col min="16076" max="16076" width="8.7109375" customWidth="1"/>
    <col min="16077" max="16077" width="10.7109375" customWidth="1"/>
    <col min="16078" max="16078" width="11.7109375" customWidth="1"/>
    <col min="16079" max="16080" width="10.7109375" customWidth="1"/>
    <col min="16081" max="16081" width="2.7109375" customWidth="1"/>
    <col min="16082" max="16082" width="16.140625" customWidth="1"/>
    <col min="16083" max="16083" width="15.42578125" customWidth="1"/>
    <col min="16084" max="16084" width="13.7109375" customWidth="1"/>
    <col min="16085" max="16085" width="14.42578125" customWidth="1"/>
    <col min="16086" max="16086" width="11.5703125" customWidth="1"/>
  </cols>
  <sheetData>
    <row r="1" spans="1:12" ht="40.5" customHeight="1" x14ac:dyDescent="0.25">
      <c r="A1" s="61" t="s">
        <v>139</v>
      </c>
      <c r="B1" s="62"/>
      <c r="C1" s="62"/>
      <c r="D1" s="62"/>
      <c r="E1" s="63"/>
      <c r="F1" s="63"/>
      <c r="G1" s="63"/>
      <c r="H1" s="63"/>
      <c r="I1" s="63"/>
      <c r="J1" s="63"/>
      <c r="K1" s="63"/>
      <c r="L1" s="63"/>
    </row>
    <row r="2" spans="1:12" ht="12.95" customHeight="1" x14ac:dyDescent="0.25">
      <c r="A2" s="50"/>
      <c r="B2" s="51"/>
      <c r="C2" s="51"/>
      <c r="D2" s="51"/>
      <c r="E2" s="43"/>
      <c r="F2" s="43"/>
      <c r="G2" s="43"/>
      <c r="H2" s="43"/>
    </row>
    <row r="3" spans="1:12" ht="37.5" customHeight="1" thickBot="1" x14ac:dyDescent="0.3">
      <c r="A3" s="64" t="s">
        <v>142</v>
      </c>
      <c r="B3" s="65"/>
      <c r="C3" s="65"/>
      <c r="D3" s="65"/>
      <c r="E3" s="66"/>
      <c r="F3" s="66"/>
      <c r="G3" s="66"/>
      <c r="H3" s="66"/>
      <c r="I3" s="66"/>
      <c r="J3" s="66"/>
      <c r="K3" s="66"/>
      <c r="L3" s="66"/>
    </row>
    <row r="4" spans="1:12" ht="12.95" customHeight="1" thickTop="1" x14ac:dyDescent="0.25">
      <c r="A4" s="45"/>
      <c r="B4" s="45"/>
      <c r="C4" s="45"/>
      <c r="D4" s="45"/>
    </row>
    <row r="5" spans="1:12" ht="42" customHeight="1" x14ac:dyDescent="0.25">
      <c r="A5" s="73" t="s">
        <v>90</v>
      </c>
      <c r="B5" s="73" t="s">
        <v>98</v>
      </c>
      <c r="C5" s="73" t="s">
        <v>91</v>
      </c>
      <c r="D5" s="73" t="s">
        <v>92</v>
      </c>
      <c r="E5" s="67" t="s">
        <v>144</v>
      </c>
      <c r="F5" s="76" t="s">
        <v>143</v>
      </c>
      <c r="G5" s="77"/>
      <c r="H5" s="78"/>
      <c r="I5" s="78"/>
      <c r="J5" s="78"/>
      <c r="K5" s="78"/>
      <c r="L5" s="79"/>
    </row>
    <row r="6" spans="1:12" ht="13.5" customHeight="1" x14ac:dyDescent="0.25">
      <c r="A6" s="74"/>
      <c r="B6" s="74" t="s">
        <v>87</v>
      </c>
      <c r="C6" s="74" t="s">
        <v>88</v>
      </c>
      <c r="D6" s="74" t="s">
        <v>89</v>
      </c>
      <c r="E6" s="68"/>
      <c r="F6" s="70" t="s">
        <v>135</v>
      </c>
      <c r="G6" s="70" t="s">
        <v>136</v>
      </c>
      <c r="H6" s="1"/>
      <c r="I6" s="2"/>
      <c r="J6" s="18"/>
      <c r="K6" s="29"/>
      <c r="L6" s="52"/>
    </row>
    <row r="7" spans="1:12" ht="15.75" customHeight="1" x14ac:dyDescent="0.25">
      <c r="A7" s="74"/>
      <c r="B7" s="74"/>
      <c r="C7" s="74"/>
      <c r="D7" s="74"/>
      <c r="E7" s="68"/>
      <c r="F7" s="71"/>
      <c r="G7" s="71"/>
      <c r="H7" s="5">
        <v>610</v>
      </c>
      <c r="I7" s="4">
        <v>620</v>
      </c>
      <c r="J7" s="30">
        <v>630</v>
      </c>
      <c r="K7" s="32">
        <v>640</v>
      </c>
      <c r="L7" s="32">
        <v>600</v>
      </c>
    </row>
    <row r="8" spans="1:12" ht="15.75" customHeight="1" x14ac:dyDescent="0.25">
      <c r="A8" s="74"/>
      <c r="B8" s="74"/>
      <c r="C8" s="74"/>
      <c r="D8" s="74"/>
      <c r="E8" s="68"/>
      <c r="F8" s="71"/>
      <c r="G8" s="71"/>
      <c r="H8" s="17" t="s">
        <v>1</v>
      </c>
      <c r="I8" s="34" t="s">
        <v>137</v>
      </c>
      <c r="J8" s="28" t="s">
        <v>130</v>
      </c>
      <c r="K8" s="35" t="s">
        <v>131</v>
      </c>
      <c r="L8" s="35" t="s">
        <v>0</v>
      </c>
    </row>
    <row r="9" spans="1:12" ht="30" customHeight="1" x14ac:dyDescent="0.25">
      <c r="A9" s="75"/>
      <c r="B9" s="75"/>
      <c r="C9" s="75"/>
      <c r="D9" s="75"/>
      <c r="E9" s="69"/>
      <c r="F9" s="72"/>
      <c r="G9" s="72"/>
      <c r="H9" s="16"/>
      <c r="I9" s="3"/>
      <c r="J9" s="31"/>
      <c r="K9" s="33"/>
      <c r="L9" s="53" t="s">
        <v>138</v>
      </c>
    </row>
    <row r="10" spans="1:12" ht="15.75" x14ac:dyDescent="0.25">
      <c r="A10" s="20" t="s">
        <v>81</v>
      </c>
      <c r="B10" s="21" t="s">
        <v>2</v>
      </c>
      <c r="C10" s="55" t="s">
        <v>3</v>
      </c>
      <c r="D10" s="21" t="s">
        <v>124</v>
      </c>
      <c r="E10" s="54">
        <v>18</v>
      </c>
      <c r="F10" s="54">
        <v>1000</v>
      </c>
      <c r="G10" s="54">
        <v>2000</v>
      </c>
      <c r="H10" s="54">
        <v>332258</v>
      </c>
      <c r="I10" s="54">
        <v>116124</v>
      </c>
      <c r="J10" s="54">
        <v>19000</v>
      </c>
      <c r="K10" s="54">
        <v>1000</v>
      </c>
      <c r="L10" s="54">
        <f>H10+I10+J10+K10</f>
        <v>468382</v>
      </c>
    </row>
    <row r="11" spans="1:12" ht="15.75" customHeight="1" x14ac:dyDescent="0.25">
      <c r="A11" s="9" t="s">
        <v>101</v>
      </c>
      <c r="B11" s="10" t="s">
        <v>4</v>
      </c>
      <c r="C11" s="56" t="s">
        <v>5</v>
      </c>
      <c r="D11" s="10" t="s">
        <v>114</v>
      </c>
      <c r="E11" s="26">
        <v>41</v>
      </c>
      <c r="F11" s="36">
        <v>5000</v>
      </c>
      <c r="G11" s="36">
        <v>2000</v>
      </c>
      <c r="H11" s="36">
        <v>795812</v>
      </c>
      <c r="I11" s="36">
        <v>278136</v>
      </c>
      <c r="J11" s="36">
        <v>34000</v>
      </c>
      <c r="K11" s="36">
        <v>1000</v>
      </c>
      <c r="L11" s="36">
        <f t="shared" ref="L11:L42" si="0">H11+I11+J11+K11</f>
        <v>1108948</v>
      </c>
    </row>
    <row r="12" spans="1:12" ht="15.75" x14ac:dyDescent="0.25">
      <c r="A12" s="9" t="s">
        <v>101</v>
      </c>
      <c r="B12" s="10" t="s">
        <v>6</v>
      </c>
      <c r="C12" s="56" t="s">
        <v>7</v>
      </c>
      <c r="D12" s="10" t="s">
        <v>102</v>
      </c>
      <c r="E12" s="26">
        <v>74</v>
      </c>
      <c r="F12" s="36"/>
      <c r="G12" s="36">
        <v>1000</v>
      </c>
      <c r="H12" s="36">
        <v>1444242</v>
      </c>
      <c r="I12" s="36">
        <v>504762</v>
      </c>
      <c r="J12" s="36">
        <v>34000</v>
      </c>
      <c r="K12" s="36">
        <v>1000</v>
      </c>
      <c r="L12" s="36">
        <f t="shared" si="0"/>
        <v>1984004</v>
      </c>
    </row>
    <row r="13" spans="1:12" ht="15.75" x14ac:dyDescent="0.25">
      <c r="A13" s="9" t="s">
        <v>101</v>
      </c>
      <c r="B13" s="10" t="s">
        <v>8</v>
      </c>
      <c r="C13" s="56" t="s">
        <v>9</v>
      </c>
      <c r="D13" s="10" t="s">
        <v>109</v>
      </c>
      <c r="E13" s="26">
        <v>66</v>
      </c>
      <c r="F13" s="36">
        <v>2000</v>
      </c>
      <c r="G13" s="36"/>
      <c r="H13" s="36">
        <v>1316715</v>
      </c>
      <c r="I13" s="36">
        <v>460192</v>
      </c>
      <c r="J13" s="36">
        <v>48000</v>
      </c>
      <c r="K13" s="36">
        <v>1000</v>
      </c>
      <c r="L13" s="36">
        <f t="shared" si="0"/>
        <v>1825907</v>
      </c>
    </row>
    <row r="14" spans="1:12" ht="15.75" x14ac:dyDescent="0.25">
      <c r="A14" s="9" t="s">
        <v>101</v>
      </c>
      <c r="B14" s="10" t="s">
        <v>10</v>
      </c>
      <c r="C14" s="56" t="s">
        <v>11</v>
      </c>
      <c r="D14" s="10" t="s">
        <v>12</v>
      </c>
      <c r="E14" s="26">
        <v>32</v>
      </c>
      <c r="F14" s="36">
        <v>1000</v>
      </c>
      <c r="G14" s="36">
        <v>1000</v>
      </c>
      <c r="H14" s="36">
        <v>613889</v>
      </c>
      <c r="I14" s="36">
        <v>214554</v>
      </c>
      <c r="J14" s="36">
        <v>34000</v>
      </c>
      <c r="K14" s="36">
        <v>1000</v>
      </c>
      <c r="L14" s="36">
        <f t="shared" si="0"/>
        <v>863443</v>
      </c>
    </row>
    <row r="15" spans="1:12" ht="15.75" x14ac:dyDescent="0.25">
      <c r="A15" s="9" t="s">
        <v>80</v>
      </c>
      <c r="B15" s="10" t="s">
        <v>82</v>
      </c>
      <c r="C15" s="56" t="s">
        <v>13</v>
      </c>
      <c r="D15" s="10" t="s">
        <v>14</v>
      </c>
      <c r="E15" s="26">
        <v>47</v>
      </c>
      <c r="F15" s="36">
        <v>1000</v>
      </c>
      <c r="G15" s="36"/>
      <c r="H15" s="36">
        <v>1020763</v>
      </c>
      <c r="I15" s="36">
        <v>356757</v>
      </c>
      <c r="J15" s="36">
        <v>34000</v>
      </c>
      <c r="K15" s="36">
        <v>1000</v>
      </c>
      <c r="L15" s="36">
        <f t="shared" si="0"/>
        <v>1412520</v>
      </c>
    </row>
    <row r="16" spans="1:12" ht="15.75" x14ac:dyDescent="0.25">
      <c r="A16" s="9" t="s">
        <v>18</v>
      </c>
      <c r="B16" s="10" t="s">
        <v>93</v>
      </c>
      <c r="C16" s="56" t="s">
        <v>15</v>
      </c>
      <c r="D16" s="10" t="s">
        <v>16</v>
      </c>
      <c r="E16" s="26">
        <v>36</v>
      </c>
      <c r="F16" s="36">
        <v>5000</v>
      </c>
      <c r="G16" s="36"/>
      <c r="H16" s="36">
        <v>775100</v>
      </c>
      <c r="I16" s="36">
        <v>270897</v>
      </c>
      <c r="J16" s="36">
        <v>28000</v>
      </c>
      <c r="K16" s="36">
        <v>1000</v>
      </c>
      <c r="L16" s="36">
        <f t="shared" si="0"/>
        <v>1074997</v>
      </c>
    </row>
    <row r="17" spans="1:12" ht="15.75" x14ac:dyDescent="0.25">
      <c r="A17" s="9" t="s">
        <v>99</v>
      </c>
      <c r="B17" s="11" t="s">
        <v>17</v>
      </c>
      <c r="C17" s="56" t="s">
        <v>3</v>
      </c>
      <c r="D17" s="10" t="s">
        <v>124</v>
      </c>
      <c r="E17" s="26">
        <v>20</v>
      </c>
      <c r="F17" s="36">
        <v>1000</v>
      </c>
      <c r="G17" s="36">
        <v>1000</v>
      </c>
      <c r="H17" s="36">
        <v>365839</v>
      </c>
      <c r="I17" s="36">
        <v>127861</v>
      </c>
      <c r="J17" s="36">
        <v>29000</v>
      </c>
      <c r="K17" s="36">
        <v>1000</v>
      </c>
      <c r="L17" s="36">
        <f t="shared" si="0"/>
        <v>523700</v>
      </c>
    </row>
    <row r="18" spans="1:12" ht="15.75" x14ac:dyDescent="0.25">
      <c r="A18" s="9" t="s">
        <v>80</v>
      </c>
      <c r="B18" s="11" t="s">
        <v>19</v>
      </c>
      <c r="C18" s="57" t="s">
        <v>20</v>
      </c>
      <c r="D18" s="11" t="s">
        <v>21</v>
      </c>
      <c r="E18" s="26">
        <v>23</v>
      </c>
      <c r="F18" s="36">
        <v>1000</v>
      </c>
      <c r="G18" s="36"/>
      <c r="H18" s="36">
        <v>496860</v>
      </c>
      <c r="I18" s="36">
        <v>173652</v>
      </c>
      <c r="J18" s="36">
        <v>29000</v>
      </c>
      <c r="K18" s="36">
        <v>1000</v>
      </c>
      <c r="L18" s="36">
        <f t="shared" si="0"/>
        <v>700512</v>
      </c>
    </row>
    <row r="19" spans="1:12" ht="15.75" x14ac:dyDescent="0.25">
      <c r="A19" s="9" t="s">
        <v>18</v>
      </c>
      <c r="B19" s="11" t="s">
        <v>22</v>
      </c>
      <c r="C19" s="56" t="s">
        <v>23</v>
      </c>
      <c r="D19" s="10" t="s">
        <v>124</v>
      </c>
      <c r="E19" s="26">
        <v>83</v>
      </c>
      <c r="F19" s="36">
        <v>3000</v>
      </c>
      <c r="G19" s="36">
        <v>5500</v>
      </c>
      <c r="H19" s="36">
        <v>1346382</v>
      </c>
      <c r="I19" s="36">
        <v>470560</v>
      </c>
      <c r="J19" s="36">
        <v>48000</v>
      </c>
      <c r="K19" s="36">
        <v>1000</v>
      </c>
      <c r="L19" s="36">
        <f t="shared" si="0"/>
        <v>1865942</v>
      </c>
    </row>
    <row r="20" spans="1:12" ht="15.75" x14ac:dyDescent="0.25">
      <c r="A20" s="9" t="s">
        <v>18</v>
      </c>
      <c r="B20" s="11" t="s">
        <v>24</v>
      </c>
      <c r="C20" s="56" t="s">
        <v>94</v>
      </c>
      <c r="D20" s="10" t="s">
        <v>124</v>
      </c>
      <c r="E20" s="26">
        <v>30</v>
      </c>
      <c r="F20" s="36">
        <v>1000</v>
      </c>
      <c r="G20" s="36">
        <v>2000</v>
      </c>
      <c r="H20" s="36">
        <v>585682</v>
      </c>
      <c r="I20" s="36">
        <v>204696</v>
      </c>
      <c r="J20" s="36">
        <v>34000</v>
      </c>
      <c r="K20" s="36">
        <v>1000</v>
      </c>
      <c r="L20" s="36">
        <f t="shared" si="0"/>
        <v>825378</v>
      </c>
    </row>
    <row r="21" spans="1:12" ht="15.75" x14ac:dyDescent="0.25">
      <c r="A21" s="9" t="s">
        <v>18</v>
      </c>
      <c r="B21" s="11" t="s">
        <v>25</v>
      </c>
      <c r="C21" s="56" t="s">
        <v>26</v>
      </c>
      <c r="D21" s="10" t="s">
        <v>124</v>
      </c>
      <c r="E21" s="26">
        <v>26</v>
      </c>
      <c r="F21" s="36"/>
      <c r="G21" s="36"/>
      <c r="H21" s="36">
        <v>400000</v>
      </c>
      <c r="I21" s="36">
        <v>143800</v>
      </c>
      <c r="J21" s="36">
        <v>15000</v>
      </c>
      <c r="K21" s="36">
        <v>0</v>
      </c>
      <c r="L21" s="36">
        <f t="shared" si="0"/>
        <v>558800</v>
      </c>
    </row>
    <row r="22" spans="1:12" ht="15.75" x14ac:dyDescent="0.25">
      <c r="A22" s="9" t="s">
        <v>18</v>
      </c>
      <c r="B22" s="11" t="s">
        <v>27</v>
      </c>
      <c r="C22" s="56" t="s">
        <v>28</v>
      </c>
      <c r="D22" s="10" t="s">
        <v>29</v>
      </c>
      <c r="E22" s="26">
        <v>27</v>
      </c>
      <c r="F22" s="36"/>
      <c r="G22" s="36"/>
      <c r="H22" s="36">
        <v>513763</v>
      </c>
      <c r="I22" s="36">
        <v>179560</v>
      </c>
      <c r="J22" s="36">
        <v>24000</v>
      </c>
      <c r="K22" s="36">
        <v>1000</v>
      </c>
      <c r="L22" s="36">
        <f t="shared" si="0"/>
        <v>718323</v>
      </c>
    </row>
    <row r="23" spans="1:12" ht="15.75" x14ac:dyDescent="0.25">
      <c r="A23" s="9" t="s">
        <v>99</v>
      </c>
      <c r="B23" s="11" t="s">
        <v>78</v>
      </c>
      <c r="C23" s="56" t="s">
        <v>30</v>
      </c>
      <c r="D23" s="10" t="s">
        <v>117</v>
      </c>
      <c r="E23" s="26">
        <v>27</v>
      </c>
      <c r="F23" s="36"/>
      <c r="G23" s="36"/>
      <c r="H23" s="36">
        <v>592122</v>
      </c>
      <c r="I23" s="36">
        <v>206947</v>
      </c>
      <c r="J23" s="36">
        <v>29000</v>
      </c>
      <c r="K23" s="36">
        <v>1000</v>
      </c>
      <c r="L23" s="36">
        <f t="shared" si="0"/>
        <v>829069</v>
      </c>
    </row>
    <row r="24" spans="1:12" ht="15.75" x14ac:dyDescent="0.25">
      <c r="A24" s="9" t="s">
        <v>99</v>
      </c>
      <c r="B24" s="11" t="s">
        <v>31</v>
      </c>
      <c r="C24" s="56" t="s">
        <v>32</v>
      </c>
      <c r="D24" s="10" t="s">
        <v>111</v>
      </c>
      <c r="E24" s="26">
        <v>28</v>
      </c>
      <c r="F24" s="36"/>
      <c r="G24" s="36"/>
      <c r="H24" s="36">
        <v>648269</v>
      </c>
      <c r="I24" s="36">
        <v>226570</v>
      </c>
      <c r="J24" s="36">
        <v>34000</v>
      </c>
      <c r="K24" s="36">
        <v>1000</v>
      </c>
      <c r="L24" s="36">
        <f t="shared" si="0"/>
        <v>909839</v>
      </c>
    </row>
    <row r="25" spans="1:12" ht="15.75" x14ac:dyDescent="0.25">
      <c r="A25" s="9" t="s">
        <v>99</v>
      </c>
      <c r="B25" s="11" t="s">
        <v>33</v>
      </c>
      <c r="C25" s="56" t="s">
        <v>34</v>
      </c>
      <c r="D25" s="10" t="s">
        <v>108</v>
      </c>
      <c r="E25" s="26">
        <v>26</v>
      </c>
      <c r="F25" s="36">
        <v>2000</v>
      </c>
      <c r="G25" s="36"/>
      <c r="H25" s="36">
        <v>807100</v>
      </c>
      <c r="I25" s="36">
        <v>282081</v>
      </c>
      <c r="J25" s="36">
        <v>34000</v>
      </c>
      <c r="K25" s="36">
        <v>1000</v>
      </c>
      <c r="L25" s="36">
        <f t="shared" si="0"/>
        <v>1124181</v>
      </c>
    </row>
    <row r="26" spans="1:12" ht="15.75" x14ac:dyDescent="0.25">
      <c r="A26" s="9" t="s">
        <v>80</v>
      </c>
      <c r="B26" s="11" t="s">
        <v>96</v>
      </c>
      <c r="C26" s="56" t="s">
        <v>35</v>
      </c>
      <c r="D26" s="10" t="s">
        <v>103</v>
      </c>
      <c r="E26" s="26">
        <v>40</v>
      </c>
      <c r="F26" s="36"/>
      <c r="G26" s="36">
        <v>1000</v>
      </c>
      <c r="H26" s="36">
        <v>734509</v>
      </c>
      <c r="I26" s="36">
        <v>256711</v>
      </c>
      <c r="J26" s="36">
        <v>34000</v>
      </c>
      <c r="K26" s="36">
        <v>1000</v>
      </c>
      <c r="L26" s="36">
        <f t="shared" si="0"/>
        <v>1026220</v>
      </c>
    </row>
    <row r="27" spans="1:12" ht="15.75" x14ac:dyDescent="0.25">
      <c r="A27" s="9" t="s">
        <v>99</v>
      </c>
      <c r="B27" s="11" t="s">
        <v>36</v>
      </c>
      <c r="C27" s="56" t="s">
        <v>37</v>
      </c>
      <c r="D27" s="10" t="s">
        <v>110</v>
      </c>
      <c r="E27" s="26">
        <v>26</v>
      </c>
      <c r="F27" s="36"/>
      <c r="G27" s="36"/>
      <c r="H27" s="36">
        <v>618584</v>
      </c>
      <c r="I27" s="36">
        <v>216195</v>
      </c>
      <c r="J27" s="36">
        <v>39000</v>
      </c>
      <c r="K27" s="36">
        <v>1000</v>
      </c>
      <c r="L27" s="36">
        <f t="shared" si="0"/>
        <v>874779</v>
      </c>
    </row>
    <row r="28" spans="1:12" ht="15.75" x14ac:dyDescent="0.25">
      <c r="A28" s="9" t="s">
        <v>99</v>
      </c>
      <c r="B28" s="11" t="s">
        <v>38</v>
      </c>
      <c r="C28" s="56" t="s">
        <v>39</v>
      </c>
      <c r="D28" s="10" t="s">
        <v>100</v>
      </c>
      <c r="E28" s="26">
        <v>16</v>
      </c>
      <c r="F28" s="36"/>
      <c r="G28" s="36"/>
      <c r="H28" s="36">
        <v>507100</v>
      </c>
      <c r="I28" s="36">
        <v>177231</v>
      </c>
      <c r="J28" s="36">
        <v>20000</v>
      </c>
      <c r="K28" s="36">
        <v>1000</v>
      </c>
      <c r="L28" s="36">
        <f t="shared" si="0"/>
        <v>705331</v>
      </c>
    </row>
    <row r="29" spans="1:12" ht="15.75" x14ac:dyDescent="0.25">
      <c r="A29" s="9" t="s">
        <v>99</v>
      </c>
      <c r="B29" s="11" t="s">
        <v>40</v>
      </c>
      <c r="C29" s="56" t="s">
        <v>41</v>
      </c>
      <c r="D29" s="10" t="s">
        <v>112</v>
      </c>
      <c r="E29" s="26">
        <v>21</v>
      </c>
      <c r="F29" s="36">
        <v>1000</v>
      </c>
      <c r="G29" s="36"/>
      <c r="H29" s="36">
        <v>414344</v>
      </c>
      <c r="I29" s="36">
        <v>144813</v>
      </c>
      <c r="J29" s="36">
        <v>20000</v>
      </c>
      <c r="K29" s="36">
        <v>1000</v>
      </c>
      <c r="L29" s="36">
        <f t="shared" si="0"/>
        <v>580157</v>
      </c>
    </row>
    <row r="30" spans="1:12" ht="15.75" x14ac:dyDescent="0.25">
      <c r="A30" s="9" t="s">
        <v>18</v>
      </c>
      <c r="B30" s="11" t="s">
        <v>42</v>
      </c>
      <c r="C30" s="56" t="s">
        <v>43</v>
      </c>
      <c r="D30" s="10" t="s">
        <v>44</v>
      </c>
      <c r="E30" s="26">
        <v>69</v>
      </c>
      <c r="F30" s="36">
        <v>1000</v>
      </c>
      <c r="G30" s="36">
        <v>3000</v>
      </c>
      <c r="H30" s="36">
        <v>1368501</v>
      </c>
      <c r="I30" s="36">
        <v>478291</v>
      </c>
      <c r="J30" s="36">
        <v>40000</v>
      </c>
      <c r="K30" s="36">
        <v>1000</v>
      </c>
      <c r="L30" s="36">
        <f t="shared" si="0"/>
        <v>1887792</v>
      </c>
    </row>
    <row r="31" spans="1:12" ht="15.75" x14ac:dyDescent="0.25">
      <c r="A31" s="9" t="s">
        <v>99</v>
      </c>
      <c r="B31" s="11" t="s">
        <v>45</v>
      </c>
      <c r="C31" s="56" t="s">
        <v>46</v>
      </c>
      <c r="D31" s="10" t="s">
        <v>115</v>
      </c>
      <c r="E31" s="26">
        <v>26</v>
      </c>
      <c r="F31" s="36">
        <v>1000</v>
      </c>
      <c r="G31" s="36"/>
      <c r="H31" s="36">
        <v>495929</v>
      </c>
      <c r="I31" s="36">
        <v>173327</v>
      </c>
      <c r="J31" s="36">
        <v>29000</v>
      </c>
      <c r="K31" s="36">
        <v>1000</v>
      </c>
      <c r="L31" s="36">
        <f t="shared" si="0"/>
        <v>699256</v>
      </c>
    </row>
    <row r="32" spans="1:12" ht="15.75" x14ac:dyDescent="0.25">
      <c r="A32" s="9" t="s">
        <v>18</v>
      </c>
      <c r="B32" s="11" t="s">
        <v>83</v>
      </c>
      <c r="C32" s="56" t="s">
        <v>47</v>
      </c>
      <c r="D32" s="10" t="s">
        <v>104</v>
      </c>
      <c r="E32" s="26">
        <v>37</v>
      </c>
      <c r="F32" s="36">
        <v>1000</v>
      </c>
      <c r="G32" s="36"/>
      <c r="H32" s="36">
        <v>858381</v>
      </c>
      <c r="I32" s="36">
        <v>300004</v>
      </c>
      <c r="J32" s="36">
        <v>41000</v>
      </c>
      <c r="K32" s="36">
        <v>1000</v>
      </c>
      <c r="L32" s="36">
        <f t="shared" si="0"/>
        <v>1200385</v>
      </c>
    </row>
    <row r="33" spans="1:12" ht="15.75" x14ac:dyDescent="0.25">
      <c r="A33" s="9" t="s">
        <v>99</v>
      </c>
      <c r="B33" s="11" t="s">
        <v>48</v>
      </c>
      <c r="C33" s="56" t="s">
        <v>49</v>
      </c>
      <c r="D33" s="10" t="s">
        <v>107</v>
      </c>
      <c r="E33" s="26">
        <v>22</v>
      </c>
      <c r="F33" s="36"/>
      <c r="G33" s="36"/>
      <c r="H33" s="36">
        <v>470976</v>
      </c>
      <c r="I33" s="36">
        <v>164606</v>
      </c>
      <c r="J33" s="36">
        <v>22000</v>
      </c>
      <c r="K33" s="36">
        <v>1000</v>
      </c>
      <c r="L33" s="36">
        <f t="shared" si="0"/>
        <v>658582</v>
      </c>
    </row>
    <row r="34" spans="1:12" ht="15.75" x14ac:dyDescent="0.25">
      <c r="A34" s="9" t="s">
        <v>95</v>
      </c>
      <c r="B34" s="11" t="s">
        <v>48</v>
      </c>
      <c r="C34" s="56" t="s">
        <v>49</v>
      </c>
      <c r="D34" s="10" t="s">
        <v>107</v>
      </c>
      <c r="E34" s="26">
        <v>28</v>
      </c>
      <c r="F34" s="36"/>
      <c r="G34" s="36"/>
      <c r="H34" s="36">
        <v>509641</v>
      </c>
      <c r="I34" s="36">
        <v>178119</v>
      </c>
      <c r="J34" s="36">
        <v>35000</v>
      </c>
      <c r="K34" s="36">
        <v>1000</v>
      </c>
      <c r="L34" s="36">
        <f t="shared" si="0"/>
        <v>723760</v>
      </c>
    </row>
    <row r="35" spans="1:12" ht="15.75" x14ac:dyDescent="0.25">
      <c r="A35" s="9" t="s">
        <v>99</v>
      </c>
      <c r="B35" s="11" t="s">
        <v>50</v>
      </c>
      <c r="C35" s="56" t="s">
        <v>51</v>
      </c>
      <c r="D35" s="10" t="s">
        <v>128</v>
      </c>
      <c r="E35" s="26">
        <v>9</v>
      </c>
      <c r="F35" s="36">
        <v>1000</v>
      </c>
      <c r="G35" s="36"/>
      <c r="H35" s="36">
        <v>197867</v>
      </c>
      <c r="I35" s="36">
        <v>69154</v>
      </c>
      <c r="J35" s="36">
        <v>17000</v>
      </c>
      <c r="K35" s="36">
        <v>1000</v>
      </c>
      <c r="L35" s="36">
        <f t="shared" si="0"/>
        <v>285021</v>
      </c>
    </row>
    <row r="36" spans="1:12" ht="15.75" x14ac:dyDescent="0.25">
      <c r="A36" s="12" t="s">
        <v>121</v>
      </c>
      <c r="B36" s="11" t="s">
        <v>52</v>
      </c>
      <c r="C36" s="57" t="s">
        <v>3</v>
      </c>
      <c r="D36" s="10" t="s">
        <v>124</v>
      </c>
      <c r="E36" s="26">
        <v>19</v>
      </c>
      <c r="F36" s="36"/>
      <c r="G36" s="36"/>
      <c r="H36" s="36">
        <v>433733</v>
      </c>
      <c r="I36" s="36">
        <v>151590</v>
      </c>
      <c r="J36" s="36">
        <v>18000</v>
      </c>
      <c r="K36" s="36">
        <v>1000</v>
      </c>
      <c r="L36" s="36">
        <f t="shared" si="0"/>
        <v>604323</v>
      </c>
    </row>
    <row r="37" spans="1:12" ht="15.75" x14ac:dyDescent="0.25">
      <c r="A37" s="12" t="s">
        <v>122</v>
      </c>
      <c r="B37" s="11" t="s">
        <v>53</v>
      </c>
      <c r="C37" s="57" t="s">
        <v>54</v>
      </c>
      <c r="D37" s="11" t="s">
        <v>127</v>
      </c>
      <c r="E37" s="26">
        <v>21</v>
      </c>
      <c r="F37" s="36"/>
      <c r="G37" s="36"/>
      <c r="H37" s="36">
        <v>526832</v>
      </c>
      <c r="I37" s="36">
        <v>184128</v>
      </c>
      <c r="J37" s="36">
        <v>18000</v>
      </c>
      <c r="K37" s="36">
        <v>1000</v>
      </c>
      <c r="L37" s="36">
        <f t="shared" si="0"/>
        <v>729960</v>
      </c>
    </row>
    <row r="38" spans="1:12" ht="15.75" x14ac:dyDescent="0.25">
      <c r="A38" s="9" t="s">
        <v>18</v>
      </c>
      <c r="B38" s="10" t="s">
        <v>97</v>
      </c>
      <c r="C38" s="56" t="s">
        <v>23</v>
      </c>
      <c r="D38" s="10" t="s">
        <v>124</v>
      </c>
      <c r="E38" s="26">
        <v>77</v>
      </c>
      <c r="F38" s="36">
        <v>1000</v>
      </c>
      <c r="G38" s="36">
        <v>3612</v>
      </c>
      <c r="H38" s="36">
        <v>1432663</v>
      </c>
      <c r="I38" s="36">
        <v>500716</v>
      </c>
      <c r="J38" s="36">
        <v>44864</v>
      </c>
      <c r="K38" s="36">
        <v>1000</v>
      </c>
      <c r="L38" s="36">
        <f t="shared" si="0"/>
        <v>1979243</v>
      </c>
    </row>
    <row r="39" spans="1:12" ht="15.75" x14ac:dyDescent="0.25">
      <c r="A39" s="9" t="s">
        <v>113</v>
      </c>
      <c r="B39" s="10" t="s">
        <v>55</v>
      </c>
      <c r="C39" s="56" t="s">
        <v>56</v>
      </c>
      <c r="D39" s="10" t="s">
        <v>84</v>
      </c>
      <c r="E39" s="26">
        <v>75</v>
      </c>
      <c r="F39" s="36">
        <v>1000</v>
      </c>
      <c r="G39" s="36"/>
      <c r="H39" s="36">
        <v>1462132</v>
      </c>
      <c r="I39" s="36">
        <v>511015</v>
      </c>
      <c r="J39" s="36">
        <v>44000</v>
      </c>
      <c r="K39" s="36">
        <v>1000</v>
      </c>
      <c r="L39" s="36">
        <f t="shared" si="0"/>
        <v>2018147</v>
      </c>
    </row>
    <row r="40" spans="1:12" ht="15.75" x14ac:dyDescent="0.25">
      <c r="A40" s="9" t="s">
        <v>57</v>
      </c>
      <c r="B40" s="10" t="s">
        <v>79</v>
      </c>
      <c r="C40" s="58" t="s">
        <v>58</v>
      </c>
      <c r="D40" s="10" t="s">
        <v>124</v>
      </c>
      <c r="E40" s="26">
        <v>47</v>
      </c>
      <c r="F40" s="36">
        <v>2000</v>
      </c>
      <c r="G40" s="36">
        <v>2000</v>
      </c>
      <c r="H40" s="36">
        <v>842069</v>
      </c>
      <c r="I40" s="36">
        <v>294303</v>
      </c>
      <c r="J40" s="36">
        <v>48000</v>
      </c>
      <c r="K40" s="36">
        <v>9887</v>
      </c>
      <c r="L40" s="36">
        <f t="shared" si="0"/>
        <v>1194259</v>
      </c>
    </row>
    <row r="41" spans="1:12" ht="15.75" x14ac:dyDescent="0.25">
      <c r="A41" s="9" t="s">
        <v>57</v>
      </c>
      <c r="B41" s="10" t="s">
        <v>59</v>
      </c>
      <c r="C41" s="56" t="s">
        <v>60</v>
      </c>
      <c r="D41" s="10" t="s">
        <v>116</v>
      </c>
      <c r="E41" s="26">
        <v>48</v>
      </c>
      <c r="F41" s="36"/>
      <c r="G41" s="36"/>
      <c r="H41" s="36">
        <v>863928</v>
      </c>
      <c r="I41" s="36">
        <v>301943</v>
      </c>
      <c r="J41" s="36">
        <v>48000</v>
      </c>
      <c r="K41" s="36">
        <v>7000</v>
      </c>
      <c r="L41" s="36">
        <f t="shared" si="0"/>
        <v>1220871</v>
      </c>
    </row>
    <row r="42" spans="1:12" ht="15.75" x14ac:dyDescent="0.25">
      <c r="A42" s="13" t="s">
        <v>57</v>
      </c>
      <c r="B42" s="14" t="s">
        <v>61</v>
      </c>
      <c r="C42" s="59" t="s">
        <v>62</v>
      </c>
      <c r="D42" s="14" t="s">
        <v>106</v>
      </c>
      <c r="E42" s="27">
        <v>43</v>
      </c>
      <c r="F42" s="37">
        <v>1000</v>
      </c>
      <c r="G42" s="37"/>
      <c r="H42" s="37">
        <v>810498</v>
      </c>
      <c r="I42" s="37">
        <v>283269</v>
      </c>
      <c r="J42" s="37">
        <v>48000</v>
      </c>
      <c r="K42" s="37">
        <v>7000</v>
      </c>
      <c r="L42" s="37">
        <f t="shared" si="0"/>
        <v>1148767</v>
      </c>
    </row>
    <row r="43" spans="1:12" ht="15.75" x14ac:dyDescent="0.25">
      <c r="A43" s="9" t="s">
        <v>119</v>
      </c>
      <c r="B43" s="10" t="s">
        <v>123</v>
      </c>
      <c r="C43" s="56" t="s">
        <v>63</v>
      </c>
      <c r="D43" s="10" t="s">
        <v>124</v>
      </c>
      <c r="E43" s="26">
        <v>56</v>
      </c>
      <c r="F43" s="36">
        <v>4000</v>
      </c>
      <c r="G43" s="36">
        <v>4000</v>
      </c>
      <c r="H43" s="36">
        <v>1077799</v>
      </c>
      <c r="I43" s="36">
        <v>376691</v>
      </c>
      <c r="J43" s="36">
        <v>42000</v>
      </c>
      <c r="K43" s="36">
        <v>1000</v>
      </c>
      <c r="L43" s="36">
        <f t="shared" ref="L43:L44" si="1">H43+I43+J43+K43</f>
        <v>1497490</v>
      </c>
    </row>
    <row r="44" spans="1:12" ht="16.5" customHeight="1" x14ac:dyDescent="0.25">
      <c r="A44" s="13" t="s">
        <v>118</v>
      </c>
      <c r="B44" s="14" t="s">
        <v>64</v>
      </c>
      <c r="C44" s="59" t="s">
        <v>23</v>
      </c>
      <c r="D44" s="14" t="s">
        <v>124</v>
      </c>
      <c r="E44" s="27">
        <v>62</v>
      </c>
      <c r="F44" s="37"/>
      <c r="G44" s="37"/>
      <c r="H44" s="37">
        <v>1211901</v>
      </c>
      <c r="I44" s="37">
        <v>423559</v>
      </c>
      <c r="J44" s="37">
        <v>46000</v>
      </c>
      <c r="K44" s="37">
        <v>1000</v>
      </c>
      <c r="L44" s="37">
        <f t="shared" si="1"/>
        <v>1682460</v>
      </c>
    </row>
    <row r="45" spans="1:12" ht="15.75" x14ac:dyDescent="0.25">
      <c r="A45" s="9" t="s">
        <v>18</v>
      </c>
      <c r="B45" s="10" t="s">
        <v>65</v>
      </c>
      <c r="C45" s="56" t="s">
        <v>3</v>
      </c>
      <c r="D45" s="10" t="s">
        <v>124</v>
      </c>
      <c r="E45" s="19">
        <v>28</v>
      </c>
      <c r="F45" s="39">
        <v>1000</v>
      </c>
      <c r="G45" s="39"/>
      <c r="H45" s="39">
        <v>539460</v>
      </c>
      <c r="I45" s="39">
        <v>188541</v>
      </c>
      <c r="J45" s="39">
        <v>30000</v>
      </c>
      <c r="K45" s="39">
        <v>1000</v>
      </c>
      <c r="L45" s="39">
        <f t="shared" ref="L45:L48" si="2">H45+I45+J45+K45</f>
        <v>759001</v>
      </c>
    </row>
    <row r="46" spans="1:12" ht="15.75" x14ac:dyDescent="0.25">
      <c r="A46" s="9" t="s">
        <v>101</v>
      </c>
      <c r="B46" s="10" t="s">
        <v>66</v>
      </c>
      <c r="C46" s="56" t="s">
        <v>7</v>
      </c>
      <c r="D46" s="10" t="s">
        <v>102</v>
      </c>
      <c r="E46" s="19">
        <v>40</v>
      </c>
      <c r="F46" s="39">
        <v>1000</v>
      </c>
      <c r="G46" s="39"/>
      <c r="H46" s="39">
        <v>731504</v>
      </c>
      <c r="I46" s="39">
        <v>255661</v>
      </c>
      <c r="J46" s="39">
        <v>25000</v>
      </c>
      <c r="K46" s="39">
        <v>1000</v>
      </c>
      <c r="L46" s="39">
        <f t="shared" si="2"/>
        <v>1013165</v>
      </c>
    </row>
    <row r="47" spans="1:12" ht="15.75" x14ac:dyDescent="0.25">
      <c r="A47" s="9" t="s">
        <v>101</v>
      </c>
      <c r="B47" s="10" t="s">
        <v>67</v>
      </c>
      <c r="C47" s="56" t="s">
        <v>68</v>
      </c>
      <c r="D47" s="10" t="s">
        <v>105</v>
      </c>
      <c r="E47" s="19">
        <v>45</v>
      </c>
      <c r="F47" s="39">
        <v>1000</v>
      </c>
      <c r="G47" s="39">
        <v>1000</v>
      </c>
      <c r="H47" s="39">
        <v>814930</v>
      </c>
      <c r="I47" s="39">
        <v>284818</v>
      </c>
      <c r="J47" s="39">
        <v>30000</v>
      </c>
      <c r="K47" s="39">
        <v>1000</v>
      </c>
      <c r="L47" s="39">
        <f t="shared" si="2"/>
        <v>1130748</v>
      </c>
    </row>
    <row r="48" spans="1:12" ht="15.75" x14ac:dyDescent="0.25">
      <c r="A48" s="13" t="s">
        <v>101</v>
      </c>
      <c r="B48" s="14" t="s">
        <v>69</v>
      </c>
      <c r="C48" s="59" t="s">
        <v>37</v>
      </c>
      <c r="D48" s="14" t="s">
        <v>126</v>
      </c>
      <c r="E48" s="22">
        <v>81</v>
      </c>
      <c r="F48" s="40">
        <v>7000</v>
      </c>
      <c r="G48" s="40">
        <v>1000</v>
      </c>
      <c r="H48" s="40">
        <v>1700365</v>
      </c>
      <c r="I48" s="40">
        <v>594277</v>
      </c>
      <c r="J48" s="40">
        <v>36000</v>
      </c>
      <c r="K48" s="40">
        <v>1000</v>
      </c>
      <c r="L48" s="40">
        <f t="shared" si="2"/>
        <v>2331642</v>
      </c>
    </row>
    <row r="49" spans="1:12" ht="15.75" x14ac:dyDescent="0.25">
      <c r="A49" s="9" t="s">
        <v>132</v>
      </c>
      <c r="B49" s="10" t="s">
        <v>70</v>
      </c>
      <c r="C49" s="56" t="s">
        <v>23</v>
      </c>
      <c r="D49" s="10" t="s">
        <v>124</v>
      </c>
      <c r="E49" s="19">
        <v>31</v>
      </c>
      <c r="F49" s="39">
        <v>1000</v>
      </c>
      <c r="G49" s="39"/>
      <c r="H49" s="39">
        <v>433133</v>
      </c>
      <c r="I49" s="39">
        <v>151380</v>
      </c>
      <c r="J49" s="39">
        <v>19000</v>
      </c>
      <c r="K49" s="39">
        <v>1000</v>
      </c>
      <c r="L49" s="39">
        <f t="shared" ref="L49:L56" si="3">H49+I49+J49+K49</f>
        <v>604513</v>
      </c>
    </row>
    <row r="50" spans="1:12" ht="15.75" x14ac:dyDescent="0.25">
      <c r="A50" s="9" t="s">
        <v>132</v>
      </c>
      <c r="B50" s="10" t="s">
        <v>71</v>
      </c>
      <c r="C50" s="56" t="s">
        <v>23</v>
      </c>
      <c r="D50" s="10" t="s">
        <v>124</v>
      </c>
      <c r="E50" s="19">
        <v>19</v>
      </c>
      <c r="F50" s="39"/>
      <c r="G50" s="39"/>
      <c r="H50" s="39">
        <v>291571</v>
      </c>
      <c r="I50" s="39">
        <v>101904</v>
      </c>
      <c r="J50" s="39">
        <v>19000</v>
      </c>
      <c r="K50" s="39">
        <v>1000</v>
      </c>
      <c r="L50" s="39">
        <f t="shared" si="3"/>
        <v>413475</v>
      </c>
    </row>
    <row r="51" spans="1:12" ht="15.75" x14ac:dyDescent="0.25">
      <c r="A51" s="9" t="s">
        <v>132</v>
      </c>
      <c r="B51" s="10" t="s">
        <v>72</v>
      </c>
      <c r="C51" s="56" t="s">
        <v>9</v>
      </c>
      <c r="D51" s="10" t="s">
        <v>109</v>
      </c>
      <c r="E51" s="19">
        <v>19</v>
      </c>
      <c r="F51" s="39">
        <v>1000</v>
      </c>
      <c r="G51" s="39"/>
      <c r="H51" s="39">
        <v>279011</v>
      </c>
      <c r="I51" s="39">
        <v>97514</v>
      </c>
      <c r="J51" s="39">
        <v>19000</v>
      </c>
      <c r="K51" s="39">
        <v>1000</v>
      </c>
      <c r="L51" s="39">
        <f t="shared" si="3"/>
        <v>396525</v>
      </c>
    </row>
    <row r="52" spans="1:12" ht="15.75" x14ac:dyDescent="0.25">
      <c r="A52" s="9" t="s">
        <v>132</v>
      </c>
      <c r="B52" s="10" t="s">
        <v>73</v>
      </c>
      <c r="C52" s="56" t="s">
        <v>74</v>
      </c>
      <c r="D52" s="10" t="s">
        <v>110</v>
      </c>
      <c r="E52" s="19">
        <v>23</v>
      </c>
      <c r="F52" s="39">
        <v>1000</v>
      </c>
      <c r="G52" s="39"/>
      <c r="H52" s="39">
        <v>330775</v>
      </c>
      <c r="I52" s="39">
        <v>115606</v>
      </c>
      <c r="J52" s="39">
        <v>19000</v>
      </c>
      <c r="K52" s="39">
        <v>1000</v>
      </c>
      <c r="L52" s="39">
        <f t="shared" si="3"/>
        <v>466381</v>
      </c>
    </row>
    <row r="53" spans="1:12" ht="15.75" x14ac:dyDescent="0.25">
      <c r="A53" s="9" t="s">
        <v>132</v>
      </c>
      <c r="B53" s="10" t="s">
        <v>75</v>
      </c>
      <c r="C53" s="56" t="s">
        <v>3</v>
      </c>
      <c r="D53" s="10" t="s">
        <v>124</v>
      </c>
      <c r="E53" s="19">
        <v>48</v>
      </c>
      <c r="F53" s="39">
        <v>2000</v>
      </c>
      <c r="G53" s="39"/>
      <c r="H53" s="39">
        <v>626567</v>
      </c>
      <c r="I53" s="39">
        <v>218985</v>
      </c>
      <c r="J53" s="39">
        <v>21000</v>
      </c>
      <c r="K53" s="39">
        <v>1000</v>
      </c>
      <c r="L53" s="39">
        <f t="shared" si="3"/>
        <v>867552</v>
      </c>
    </row>
    <row r="54" spans="1:12" ht="15.75" x14ac:dyDescent="0.25">
      <c r="A54" s="9" t="s">
        <v>132</v>
      </c>
      <c r="B54" s="10" t="s">
        <v>76</v>
      </c>
      <c r="C54" s="56" t="s">
        <v>7</v>
      </c>
      <c r="D54" s="10" t="s">
        <v>102</v>
      </c>
      <c r="E54" s="19">
        <v>20</v>
      </c>
      <c r="F54" s="39">
        <v>2000</v>
      </c>
      <c r="G54" s="39"/>
      <c r="H54" s="39">
        <v>313888</v>
      </c>
      <c r="I54" s="39">
        <v>109704</v>
      </c>
      <c r="J54" s="39">
        <v>19000</v>
      </c>
      <c r="K54" s="39">
        <v>1000</v>
      </c>
      <c r="L54" s="39">
        <f t="shared" si="3"/>
        <v>443592</v>
      </c>
    </row>
    <row r="55" spans="1:12" ht="15.75" x14ac:dyDescent="0.25">
      <c r="A55" s="9" t="s">
        <v>132</v>
      </c>
      <c r="B55" s="10" t="s">
        <v>85</v>
      </c>
      <c r="C55" s="56" t="s">
        <v>43</v>
      </c>
      <c r="D55" s="10" t="s">
        <v>44</v>
      </c>
      <c r="E55" s="19">
        <v>22</v>
      </c>
      <c r="F55" s="39">
        <v>1000</v>
      </c>
      <c r="G55" s="39"/>
      <c r="H55" s="39">
        <v>340390</v>
      </c>
      <c r="I55" s="39">
        <v>118966</v>
      </c>
      <c r="J55" s="39">
        <v>19000</v>
      </c>
      <c r="K55" s="39">
        <v>1000</v>
      </c>
      <c r="L55" s="39">
        <f t="shared" si="3"/>
        <v>479356</v>
      </c>
    </row>
    <row r="56" spans="1:12" ht="15" customHeight="1" x14ac:dyDescent="0.25">
      <c r="A56" s="13" t="s">
        <v>132</v>
      </c>
      <c r="B56" s="14" t="s">
        <v>133</v>
      </c>
      <c r="C56" s="59" t="s">
        <v>134</v>
      </c>
      <c r="D56" s="14" t="s">
        <v>129</v>
      </c>
      <c r="E56" s="22">
        <v>10</v>
      </c>
      <c r="F56" s="40"/>
      <c r="G56" s="40"/>
      <c r="H56" s="40">
        <v>176068</v>
      </c>
      <c r="I56" s="40">
        <v>61536</v>
      </c>
      <c r="J56" s="40">
        <v>19000</v>
      </c>
      <c r="K56" s="40">
        <v>1000</v>
      </c>
      <c r="L56" s="40">
        <f t="shared" si="3"/>
        <v>257604</v>
      </c>
    </row>
    <row r="57" spans="1:12" ht="15.75" x14ac:dyDescent="0.25">
      <c r="A57" s="82"/>
      <c r="B57" s="82"/>
      <c r="C57" s="82"/>
      <c r="D57" s="82"/>
      <c r="E57" s="49">
        <f>SUM(E10:E56)</f>
        <v>1732</v>
      </c>
      <c r="F57" s="49">
        <f t="shared" ref="F57:L57" si="4">SUM(F10:F56)</f>
        <v>55000</v>
      </c>
      <c r="G57" s="49">
        <f t="shared" si="4"/>
        <v>30112</v>
      </c>
      <c r="H57" s="49">
        <f t="shared" si="4"/>
        <v>33469845</v>
      </c>
      <c r="I57" s="49">
        <f t="shared" si="4"/>
        <v>11701706</v>
      </c>
      <c r="J57" s="49">
        <f t="shared" si="4"/>
        <v>1435864</v>
      </c>
      <c r="K57" s="49">
        <f t="shared" si="4"/>
        <v>66887</v>
      </c>
      <c r="L57" s="49">
        <f t="shared" si="4"/>
        <v>46674302</v>
      </c>
    </row>
    <row r="58" spans="1:12" ht="15.75" x14ac:dyDescent="0.25">
      <c r="A58" s="8"/>
      <c r="B58" s="15"/>
      <c r="C58" s="15"/>
      <c r="D58" s="15"/>
      <c r="E58" s="48"/>
      <c r="F58" s="38"/>
      <c r="G58" s="38"/>
      <c r="H58" s="38"/>
      <c r="I58" s="44"/>
      <c r="J58" s="38"/>
      <c r="K58" s="38"/>
      <c r="L58" s="38"/>
    </row>
    <row r="59" spans="1:12" ht="15.75" x14ac:dyDescent="0.25">
      <c r="A59" s="24" t="s">
        <v>120</v>
      </c>
      <c r="B59" s="25" t="s">
        <v>77</v>
      </c>
      <c r="C59" s="60" t="s">
        <v>86</v>
      </c>
      <c r="D59" s="25" t="s">
        <v>125</v>
      </c>
      <c r="E59" s="23">
        <v>69</v>
      </c>
      <c r="F59" s="41">
        <v>1921367</v>
      </c>
      <c r="G59" s="41"/>
      <c r="H59" s="41">
        <v>1117306</v>
      </c>
      <c r="I59" s="41">
        <v>390500</v>
      </c>
      <c r="J59" s="41">
        <v>413561</v>
      </c>
      <c r="K59" s="41">
        <v>0</v>
      </c>
      <c r="L59" s="41">
        <f>H59+I59+J59+K59</f>
        <v>1921367</v>
      </c>
    </row>
    <row r="60" spans="1:12" ht="15.75" x14ac:dyDescent="0.25">
      <c r="A60" s="6"/>
      <c r="B60" s="7"/>
      <c r="C60" s="7"/>
      <c r="D60" s="7"/>
      <c r="E60" s="47"/>
      <c r="F60" s="47"/>
      <c r="G60" s="47"/>
      <c r="H60" s="47"/>
      <c r="I60" s="47"/>
      <c r="J60" s="47"/>
      <c r="K60" s="47"/>
      <c r="L60" s="47"/>
    </row>
    <row r="61" spans="1:12" ht="15" customHeight="1" x14ac:dyDescent="0.25">
      <c r="A61" s="80" t="s">
        <v>141</v>
      </c>
      <c r="B61" s="80"/>
      <c r="E61" s="81"/>
      <c r="F61" s="81"/>
      <c r="G61" s="46"/>
      <c r="H61" s="42"/>
      <c r="I61" s="42"/>
      <c r="J61" s="42"/>
      <c r="K61" s="42"/>
      <c r="L61" s="42"/>
    </row>
    <row r="62" spans="1:12" ht="15" customHeight="1" x14ac:dyDescent="0.25">
      <c r="A62" s="80" t="s">
        <v>140</v>
      </c>
      <c r="B62" s="80"/>
      <c r="C62" s="81"/>
      <c r="D62" s="81"/>
      <c r="F62" s="42"/>
      <c r="G62" s="42"/>
      <c r="H62" s="42"/>
      <c r="I62" s="42"/>
      <c r="J62" s="42"/>
      <c r="K62" s="42"/>
      <c r="L62" s="42"/>
    </row>
    <row r="63" spans="1:12" ht="15" customHeight="1" x14ac:dyDescent="0.25"/>
    <row r="64" spans="1:12" ht="15" customHeight="1" x14ac:dyDescent="0.25"/>
    <row r="66" ht="12.75" customHeight="1" x14ac:dyDescent="0.25"/>
  </sheetData>
  <mergeCells count="14">
    <mergeCell ref="A62:D62"/>
    <mergeCell ref="B5:B9"/>
    <mergeCell ref="E61:F61"/>
    <mergeCell ref="C5:C9"/>
    <mergeCell ref="A61:B61"/>
    <mergeCell ref="A57:D57"/>
    <mergeCell ref="F6:F9"/>
    <mergeCell ref="A1:L1"/>
    <mergeCell ref="A3:L3"/>
    <mergeCell ref="E5:E9"/>
    <mergeCell ref="G6:G9"/>
    <mergeCell ref="D5:D9"/>
    <mergeCell ref="A5:A9"/>
    <mergeCell ref="F5:L5"/>
  </mergeCells>
  <pageMargins left="0.19685039370078741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2024-03-14T09:16:05Z</dcterms:modified>
</cp:coreProperties>
</file>